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2"/>
  <workbookPr defaultThemeVersion="166925"/>
  <xr:revisionPtr revIDLastSave="0" documentId="8_{BD7E6E31-AA69-4B06-B9B8-10910A618EF7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Title page" sheetId="10" r:id="rId1"/>
    <sheet name="1. Leadership" sheetId="1" r:id="rId2"/>
    <sheet name="2. Networking" sheetId="2" r:id="rId3"/>
    <sheet name="3. Structure" sheetId="3" r:id="rId4"/>
    <sheet name="4. Culture" sheetId="4" r:id="rId5"/>
    <sheet name="Calculation Sheet" sheetId="5" r:id="rId6"/>
    <sheet name="Evaluation Profile - Bar chart" sheetId="8" r:id="rId7"/>
    <sheet name="Evaluation Profile - Radar" sheetId="11" r:id="rId8"/>
  </sheets>
  <definedNames>
    <definedName name="_xlnm.Print_Area" localSheetId="1">'1. Leadership'!$A$1:$Q$15</definedName>
    <definedName name="_xlnm.Print_Area" localSheetId="2">'2. Networking'!$A$1:$Q$15</definedName>
    <definedName name="_xlnm.Print_Area" localSheetId="3">'3. Structure'!$A$1:$Q$15</definedName>
    <definedName name="_xlnm.Print_Area" localSheetId="4">'4. Culture'!$A$1:$Q$15</definedName>
    <definedName name="_xlnm.Print_Area" localSheetId="5">'Calculation Sheet'!$A$1:$F$22</definedName>
    <definedName name="_xlnm.Print_Area" localSheetId="6">'Evaluation Profile - Bar chart'!$B$2:$L$28</definedName>
    <definedName name="_xlnm.Print_Area" localSheetId="7">'Evaluation Profile - Radar'!$B$2:$L$28</definedName>
    <definedName name="_xlnm.Print_Area" localSheetId="0">'Title page'!$A$1:$I$42</definedName>
    <definedName name="_xlnm.Print_Titles" localSheetId="5">'Calculation Sheet'!$4:$4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D4" i="11" s="1"/>
  <c r="A3" i="5"/>
  <c r="B4" i="11"/>
  <c r="B4" i="8"/>
  <c r="D4" i="8" l="1"/>
  <c r="B22" i="8"/>
  <c r="B18" i="8"/>
  <c r="B14" i="8"/>
  <c r="B10" i="8"/>
  <c r="E22" i="5" l="1"/>
  <c r="E21" i="5"/>
  <c r="E20" i="5"/>
  <c r="E19" i="5" s="1"/>
  <c r="E18" i="5"/>
  <c r="E17" i="5"/>
  <c r="E16" i="5"/>
  <c r="E14" i="5"/>
  <c r="E13" i="5"/>
  <c r="E12" i="5"/>
  <c r="E10" i="5"/>
  <c r="E9" i="5"/>
  <c r="E8" i="5"/>
  <c r="A8" i="5"/>
  <c r="B11" i="8" s="1"/>
  <c r="A9" i="5"/>
  <c r="B12" i="8" s="1"/>
  <c r="A10" i="5"/>
  <c r="B13" i="8" s="1"/>
  <c r="A12" i="5"/>
  <c r="B15" i="8" s="1"/>
  <c r="A13" i="5"/>
  <c r="B16" i="8" s="1"/>
  <c r="A14" i="5"/>
  <c r="B17" i="8" s="1"/>
  <c r="A16" i="5"/>
  <c r="B19" i="8" s="1"/>
  <c r="A17" i="5"/>
  <c r="B20" i="8" s="1"/>
  <c r="A18" i="5"/>
  <c r="B21" i="8" s="1"/>
  <c r="A20" i="5"/>
  <c r="B23" i="8" s="1"/>
  <c r="A21" i="5"/>
  <c r="B24" i="8" s="1"/>
  <c r="A22" i="5"/>
  <c r="B25" i="8" s="1"/>
  <c r="E15" i="5" l="1"/>
  <c r="E11" i="5"/>
  <c r="E7" i="5"/>
</calcChain>
</file>

<file path=xl/sharedStrings.xml><?xml version="1.0" encoding="utf-8"?>
<sst xmlns="http://schemas.openxmlformats.org/spreadsheetml/2006/main" count="177" uniqueCount="125">
  <si>
    <t>Szervezet neve</t>
  </si>
  <si>
    <t>Értékelő (csapat) neve</t>
  </si>
  <si>
    <t>Vállalkozás típusa</t>
  </si>
  <si>
    <t>Iparág</t>
  </si>
  <si>
    <t>Weboldal</t>
  </si>
  <si>
    <t>Kapcsolattartó</t>
  </si>
  <si>
    <t>Egészségellenőrzési keretrendszer (Együttműködés &amp; Kreativitás) -  1. Vezetés</t>
  </si>
  <si>
    <t>Együttműködés &amp; Kreativitás / Erőforrások</t>
  </si>
  <si>
    <t>Életciklus szakaszai (Értékelési szempontok)</t>
  </si>
  <si>
    <t xml:space="preserve">Fejlettség </t>
  </si>
  <si>
    <t xml:space="preserve">Növekedési állapot </t>
  </si>
  <si>
    <t xml:space="preserve">Érettség </t>
  </si>
  <si>
    <t xml:space="preserve">Fenntarthatóság </t>
  </si>
  <si>
    <t>FŐ TERÜLET: 1. VEZETÉS</t>
  </si>
  <si>
    <t>A mért terület súlyozása:</t>
  </si>
  <si>
    <t>Szempontok</t>
  </si>
  <si>
    <t>Állítások</t>
  </si>
  <si>
    <t>1.1. Jövőkép &amp; célkitűzések meghatározása</t>
  </si>
  <si>
    <t>A társaságot az alapítók vezetik. A vállalati jövőkép általános jellegű, és csak az alapítók ismerik. Nincsenek küldetési nyilatkozatok. A célkitűzések túl általánosak. Jelenleg nincsenek kreatív és együttműködési tevékenységek. Nincs stratégia a kreativitásra vagy az együttműködésre. Nincs innováció-menedzsment. A tervezés felülről lefelé, ad hoc alapon történik, a személyzet bevonása nélkül. A személyzet végrehajtja a döntéseket, de nem tudja befolyásolni őket. Használatban vannak az olyan fogalmak, mint az innováció, a kreativitás és az együttműködés, ám ezek megvalósítására nincs valós terv.</t>
  </si>
  <si>
    <t xml:space="preserve">A társaságot az alapítók vezetik, az igazgatósági tagok hozzájárulásával. A jövőkép világos, de nem kommunikálják jól. A kreativitási és együttműködési stratégia tervét kidolgozták, de az alkalmazottak hozzájárulása nélkül. Van egy folyamat, amellyel a személyzet hozzájárulhat új termékötletekhez vagy a folyamat fejlesztéséhez, de ez nem ismert, vagy nehézkesen használható. Az alkalmazottak befolyásolhatják az egyes döntéseket, attól függően, hogy vezetőik mennyire nyitottak, de kevés lehetőségük van a hivatalos hozzájárulásra. Az innováció, a kreativitás és az együttműködés fogalmait fontosnak tekintik, és magas szintű tervek léteznek a megvalósításukra.
</t>
  </si>
  <si>
    <t xml:space="preserve">A jövőképet a felső vezetés és a vezetõk többsége alakítja ki. A küldetési nyilatkozatot jól kommunikálják a társaságon belül és kívül. A szervezet MBO alapon működik. Az innováció-menedzsment beágyazódik az irányítási gyakorlatba. A SMART célokat az innováció-menedzsmentnek megfelelően alakították ki. Az innováció, a kreativitás és az együttműködés egyaránt szerepel a vállalati stratégiában, amelyet kreatív és együttműködési folyamat alkalmazásával fejlesztettek ki. Az egyes alkalmazottak megpróbálják bevezetni az innovációt, a kreativitást és az együttműködést a vállalaton belül.
</t>
  </si>
  <si>
    <t xml:space="preserve">Az innováció, a kreativitás és az együttműködés egyaránt szerepel a vállalati stratégiában, amelyet kreatív és együttműködési folyamat alkalmazásával fejlesztettek ki. Az összes vezető igyekszik innovatív módszereket alkalmazni. Az MBO és a SMART célok léteznek. A csapatok és a vezetők hatékonyan kommunikálják a jövőképet és a küldetést az érdekelt felek és a külső környezet felé. A szervezet elismert vezető az innováció terén. A vezetők aktívan támogatják a kreativitást és az innovációt. A szervezetnél olyan eszközöket is használnak, mint a kreativitás pontozólap vagy az együttműködési pontozólap, és aktívan dolgoznak a teljesítmény javításán. 
</t>
  </si>
  <si>
    <t xml:space="preserve">Értékeld a szervezet fejlettségét a „Vezetés” szempont szerint az alábbiak alapján. A sárga cellába írd be azt az értéket, ami az adott szempont szerinti fejlettséget jelzi (csak egyet). </t>
  </si>
  <si>
    <t>1.2. Motiváció &amp; feladatok kiosztása</t>
  </si>
  <si>
    <t>A személyzet nem motivált, a munkatársak úgy érzik, hogy nem hasznosak a szervezet számára, és kiégnek. Szervezeti politika szintjén kevéssé vagy egyáltalán nem elismerik el a személyzet teljesítményét. A feladatok kiosztása véletlenszerű, és az egyes vezetők kultúrájától és tapasztalatától függ.</t>
  </si>
  <si>
    <t>Az eredmények elismerése nem hivatalos keretek közt történik. Nincs hivatalos motivációs és értékelési rendszer. Az alkalmazottak csak a munkaköri leírásban felsorolt feladatokat látják el. Vannak bizonyos intézkedések a vállalkozói és innovatív gondolkodás és együttműködés előmozdítására. A feladatok kiosztását csak a projektmenedzsmentben használják.</t>
  </si>
  <si>
    <t>Az alkalmazottak olyan feladatokat is vállalnak, amelyek túlmutatnak a munkakörükön. A szervezet meghatározta és alkalmazta a bevált gyakorlatokat az alkalmazottak motiválása, valamint az együttműködés és a kreativitás terén elért haladás és eredmények nyomon követése érdekében. Az alkalmazottak gyakran maguk választják meg a feladatokat, a sikereket hivatalosan megfigyelik és elismerik.</t>
  </si>
  <si>
    <t xml:space="preserve">Jól műkődő együttműködési és kreatív környezetet hoztak létre. Jól alkalmazzák a formális eljárásokat a feladatok kiosztására és arra, hogy a munkatársakat az eredményeik elismerésére ösztönözzék. Az alkalmazottakat maximálisan megbecsültek. A kreativitást és az együttműködést aktívan jutalmazzák.
A szervezetnél olyan eszközöket is használnak, mint a kreativitás pontozólap vagy az együttműködési pontozólap, és aktívan dolgoznak a teljesítmény javításán. 
</t>
  </si>
  <si>
    <t>1.3. Visszajelzés</t>
  </si>
  <si>
    <t>A személyzettől eseti jelleggel érkezik visszajelzés. Nincs formális nyomonkövetési és értékelési mechanizmus a döntéshozatali folyamattal kapcsolatban. Főként verbális visszajelzéseket használnak. Nagyon kevés olyan hivatalos adminisztratív eljárás van, ahol a visszajelzést elfogadják.</t>
  </si>
  <si>
    <t>Létezik néhány megfigyelési mechanizmus a visszajelzések leírására és formalizálására. A munkatársak visszajelzése alapján barátságos környezetet alakítanak ki a nyitottság és a kreativitás megteremtése érdekében. A visszajelzéseket felhasználják az együttműködési folyamat során a személyzet hatékonyságának mérésére, de rendszerszinten ezt nem alkalmazzák.</t>
  </si>
  <si>
    <t>Néhány eljárás magában foglalja az együttműködés-alapú megközelítést és a kreativitást. A vezetők és az alkalmazottak együttműködő és kreatív környezetben dolgoznak együtt. A személyzet konstruktív visszajelzések alapján hozzájárul a prioritások és a stratégia tisztázásához.</t>
  </si>
  <si>
    <t xml:space="preserve">A vállalati stratégia keretében létrehozzák és támogatják a nyílt innováció és a rendszeres visszajelzés kultúráját. A visszajelzés az MBO rendszer szerves része. Az együttműködésre és a kreativitásra vonatkozó KPI-ket hoztak létre, melyek az innovációs késztetéshez kapcsolódó visszajelzéseken alapulnak. A szervezetnél olyan eszközöket is használnak, mint a kreativitás pontozólap vagy az együttműködési pontozólap, és aktívan dolgoznak a teljesítmény javításán. </t>
  </si>
  <si>
    <t xml:space="preserve"> </t>
  </si>
  <si>
    <t>Egészségellenőrzési keretrendszer (Együttműködés &amp; Kreativitás) -  2. Hálózatok &amp; Együttműködés</t>
  </si>
  <si>
    <t xml:space="preserve">Sustanable Stage </t>
  </si>
  <si>
    <t xml:space="preserve">FŐ TERÜLET: 2. HÁLÓZATOK ÉS EGYÜTTMŰKÖDÉS                                                                                                                   </t>
  </si>
  <si>
    <t>Weight for the measured area:</t>
  </si>
  <si>
    <t>Szempont</t>
  </si>
  <si>
    <t>2.1. Belső együttműködés</t>
  </si>
  <si>
    <t>A szervezet zárt típusú, nincs együttműködési infrastruktúrája és intenzitása. Az együttműködés elsősorban a projektcsoportokban zajlik. A személyzet csak akkor osztja meg a munkát, ha erre kimondottan megkérik. Az szervezeti egységek határain átnyúló beszélgetés és közös erőfeszítés nehézkes. Az alacsony együttműködés mellett alacsony a belső verseny, amely nem ösztönzi a kreativitást és az ötletek generálását. Az alkalmazottakat nem ösztönzik aktívan és nem jutalmazzák az együttműködésért</t>
  </si>
  <si>
    <t>Nincs az összes alkalmazottnak egyértelmű pozíciója az adott csoporton belül, és a szerepek nem egyértelműen kapcsolódnak egymáshoz. Funkcionális csoportok léteznek, de a csoportok szerepei gyakran nem egyértelműek, és az irányítási struktúrák homályosak. Az együttműködés eredményeit gyakran megosztják, de csak felkérésre. A csapatok gyakran megosztják a munkát a projektek kezdeményezése vagy befejezése után. A belső verseny szintje viszonylag alacsony szintű együttműködés mellett magas, de ez ösztönzi a kreativitást és a nyitottságot.</t>
  </si>
  <si>
    <t xml:space="preserve">A döntéseket kezdik a személyzet által kidolgozott és megértett világos kritériumok alapján meghozni. A kultúra magában foglalja a kreativitást és a tervezésen alapuló gondolkodást. A keresztfunkciós csoportok a nyílt innovációt támogatva dolgoznak.
A személyzet és a csapatok rendszeresen felülvizsgálják és megvitatják együttműködésük eredményeit. Az együttműködés lehetőségeit a tervezés beépített vagy természetes részeként keresik. A belső együttműködés nagyjából kiegyensúlyozza az alacsony szintű belső versenyt.
</t>
  </si>
  <si>
    <t>A szervezet nyitott típusú. Minden alkalmazott részt vesz a döntéshozatali folyamatban. A szervezetre kiegyensúlyozott belső verseny és az együttműködés jellemző. A csapatok megosztják egymással a munkát és hatékonyan kapcsolódnak további projektcsoportokhoz. A tulajdonosok és a felső vezetés népszerűsítik az együttműködés bevált gyakorlatait, az innováció-menedzsment szabványok alapján. A személyzet megegyezik a közös szándékokban, megérti, mit jelent a siker, közös elkötelezettséget vállal, és tárgyalások útján határozza meg a közös célokat. Ösztönzik az alkalmazottakat, hogy működjenek együtt, és az együttműködést jutalmazzák.</t>
  </si>
  <si>
    <t xml:space="preserve">Értékeld a szervezet fejlettségét az alábbi szempontok  alapján. A sárga cellába írd be azt az értéket, ami az adott szempont szerinti fejlettséget jelzi (csak egyet). </t>
  </si>
  <si>
    <t>2.2. Külső együttműködés</t>
  </si>
  <si>
    <t>Kevés a valódi tapasztalat a külső érdekelt felekkel és partnerekkel folytatott együttműködés terén, vagy nincs is ilyen. A szervezet és a külső szervezetek közötti kapcsolat feszült. Az alapítók nem értik jól a nyílt innováció koncepcióját, és nem támogatják a külső együttműködést.</t>
  </si>
  <si>
    <t>A külső együttműködés alkalmi jellegű, konkrét feladatokhoz és projektekhez kapcsolódik. A partnerkapcsolatok az észlelésekre adott reakcióra alapulnak, nincsenek átgondolva, nem jellemző a felek gondos megválasztása. Szélesebb körű proaktív megközelítést nem alkalmaznak. A külső együttműködési hálózatok és együttműködések létrehozásáért egy személy vagy csoport a felelős. Az együttműködés tervezése felülről lefelé történik. Egyes vezetők megértik a nyitottság fontosságát</t>
  </si>
  <si>
    <t>A külső együttműködés gyakori, általában a felső vezetés döntésein alapul. A társaság szerződéseket köt a legfontosabb döntéshozókkal, és kommunikációs csatornákat hozott létre a fő érdekelt felekkel. Az együttműködés az innovációs stratégia elengedhetetlen részévé válik. A szervezet számos nemzetközi és helyi hálózat tagja, ezek szerepe és hatása növekszik. A nyílt innovációs megközelítést a legtöbb vezetõ és alkalmazott elismeri.</t>
  </si>
  <si>
    <t>A külső együttműködésnek hivatalos rendszere van. Az érdekelt felek a nyílt innováció elvein alapuló közös döntéshozatali folyamatokban vesznek részt. A szervezet különféle kezdeményezések és hálózatok révén része a helyi üzleti közösségnek. A külső együttműködési stratégiákat beépítették az üzleti tervbe, és nyomon követik az előrehaladást. A partnereket gondosan választják meg annak alapján, hogy mit adnak hozzá az együttműködéshez. A külső együttműködés kiegészíti az alapvető kompetenciákat, csökkenti a költségeket és kiegészítő kompetenciákat eredményez.</t>
  </si>
  <si>
    <t>2.3. Kommunikáció és koordináció; bizalom</t>
  </si>
  <si>
    <t>A szervezet nem nyitott. A küldetést különbözőképp értelmezik. A kommunikáció és a problémamegoldás nem átlátható. A csapatok nehezen tudják a munkájukat közös célhoz igazítani. Kevés bevált kommunikációs csatorna létezik, és a koordináció alacsony szintű. Ennek eredményeként gyakori a felesleges dupla munkavégzés, gyenge a kommunikáció hatékonysága, és nem áll fenn bizalom az alkalmazottak között. A kreativitást és az együttműködést nem támogatják. A munkatársak úgy érzik, nem tartoznak a szervezethez, ami lemorzsolódáshoz vezet.</t>
  </si>
  <si>
    <t>Az alkalmazottak együtt határozzák meg az értékeket, tudást, szakértelmet és alapelveket. A kommunikáció részben formalizálódik a kialakult üzleti folyamatok révén, és különféle kommunikációs eszközök támogatják. Egyes munkatársak szívesen osztják meg gondolataikat és véleményüket az ismerős területeken. Van egy közös alap a projekt-menedzsmenthez. A szervezet közös nyelve részben kialakult. Ez bizonyos mértékben támogatja a belső együttműködést és a kreativitást. Megtették az első lépéseket a hivatalos kommunikációs csatornák kiépítésére és a bizalom fokozására.</t>
  </si>
  <si>
    <t>A vezetők és az alkalmazottak rendszeresen találkoznak. A hivatalos kommunikációs csatornák támogatják a döntéshozatalt és az információáramlást. A szervezet rendelkezik a kommunikáció támogatására szolgáló eszközkészlettel, így olyan eszközökkel is, amelyekkel megoszthatók a hallgatólagos információk, a szakértelem és a tudás. A munkatársak nem félnek megosztani gondolataikat és véleményüket, és megfelelő környezetet biztosítanak ahhoz, hogy az új alkalmazottak is megértsék az információkat. A munkatársaknak van idejük arra, hogy gondolkodjanak a folyamatokról, vagy beszélgetéseket folytassanak másokkal, ami meglátásokat, ötleteket eredményezhet.</t>
  </si>
  <si>
    <t>Nyílt szervezetről beszélhetünk. A kommunikáció hatékonyságának és eredményességének mérésére rendszert hoztak létre és formális csatornákon alapuló magas szintű koordinációt értek el. A megosztott tapasztalatok, hallgatólagos információk és értékek a döntéshozást, a konfliktusmegoldást és az értékelési folyamatokat szolgálják az alkalmazottak és a vezetők körében. Létrejön a közös nyelv. A nyílt innováció különféle formáit alkalmazzák. A bizalom mindenütt jellemző. A vezetők elkötelezettsége a tiszta, nyitott kommunikáció mellett megteremtette a csapatok és a szervezet jellemző hangját.</t>
  </si>
  <si>
    <t>Egészségellenőrzési keretrendszer (Együttműködés &amp; Kreativitás) -  3. Szerkezet</t>
  </si>
  <si>
    <t xml:space="preserve">FŐ TERÜLET: 3. Szerkezet                                                                                                                  </t>
  </si>
  <si>
    <t>3.1. Rendszerek és folyamatok</t>
  </si>
  <si>
    <t>A szerkezet és a folyamatok nem összpontosítanak az együttműködésre, a kreativitásra vagy az innováció-menedzsmentre. A szervezet nyitottsága minimális, a hierarchia túl nagy szerepet játszik.   Nincsenek világos célok, szerkezetek és irányítási mechanizmusok a folyamatok felállításához, illetve az együttműködés és a kreativitás támogatásához. Az együttműködések és kreativitásnak nincs rendszere.  A munkatársak nem bíznak egymásban és a munkakörülmények nem rugalmasak. A személyzet tagjai elzárkóznak egymástól, nem adnak át egymásnak információt és nem tanulnak egymás tapasztalataiból.</t>
  </si>
  <si>
    <t>Az együttműködés és a kreativitás kezelése nem hivatalosan, változatos eszközökkel, projekt alapon zajlik. Az innováció-irányítás kialakulóban van. A felső vezetés elkötelezett az együttműködés és a kreativitás mellett. A jó gyakorlatokat ötletek generálására használják fel. Az együttműködési normákat felhasználják a fejlesztés és az értékesítés fázisaiban. A munkatársaknak van lehetőségük kommunikálni egymással, és mozogni a szervezet különböző egységei közt, megszüntetve az elzárkózást.</t>
  </si>
  <si>
    <t xml:space="preserve">Nyílt innovációs platformokat és eszközöket vezettek be és ezeket rendszerként kezeik, ami átalakította a belső vállalati kultúrát. A kifejlesztett rendszer a szervezet minden vonatkozását lefedi, és lehetővé teszi mind a szervezeti- mind a projektmenedzsmentet. A rendszer magában foglalja a gazdasági értékbecslést, a költségbecslést, a haszonáldozati költségeket stb. Az eljáráshoz hozzá tartozik a kreativitás és az együttműködés mérése együttműködés-specifikus KPI-k használatával. A szervezetnél olyan eszközöket is használnak, mint a kreativitás pontozólap vagy az együttműködési pontozólap, és aktívan dolgoznak a teljesítmény javításán. 
</t>
  </si>
  <si>
    <t xml:space="preserve">Értékeld a szervezet fejlettségét a „Szerkezet” szempont szerint az alábbiak alapján. A sárga cellába írd be azt az értéket, ami az adott szempont szerinti fejlettséget jelzi (csak egyet). </t>
  </si>
  <si>
    <t>3.2. Szerepek</t>
  </si>
  <si>
    <t xml:space="preserve">Az innováció-, kreativitás- és együttműködés-menedzsmenthez tartozó szerepek meghatározása nem hivatalos, a szervezet keresztfunkcionális csapatokat és projekt alapú megközelítést használ. A szerepeket informális alapokon osztják ki, a tapasztalat, az években mért tapasztalat és a fő üzleti funkciók alapján.  </t>
  </si>
  <si>
    <t>A kreativitással és együttműködéssel kapcsolatos tevékenységek és feladatok koordinálását a vezetők és alkalmazottak jól szétosztott szerepek szerint végzik. Azonosították és értékelték a munkatársak készségeit, és az innováció céljából létrehozott keresztfunkcionális csapatokban  ezek a készségek kiegészítik egymást.</t>
  </si>
  <si>
    <t>Az innováció-menedzsment (illetve a kreativitás- és együttműködés-menedzsment) szerepeinek világos és hivatalos kiosztása holisztikus szemlélet szerint zajlik. A csapatokat olyan rendszer szerint alakítják ki, mely a szerepek meghatározására és az innovációs lehetőségekre épül. Ismerik és tanulmányozzák az innováció-menedzsment szabványait, és ezeket referenciaként használják.</t>
  </si>
  <si>
    <t xml:space="preserve">Kidolgozták és bevezették a szabvány szerinti innováció-irányítási rendszert. A vezetőket és alkalmazottakat kulcskészségek és kompetenciák (nem pedig a formális struktúra és a szerepek) alapján rendszeresen értékelik. A mérési rendszer számos szempontot lefed és megszünteti a szervezeten belüli egységek egymástól való elzárkózását.  A szervezetnél olyan eszközöket is használnak, mint a kreativitás pontozólap vagy az együttműködési pontozólap, és aktívan dolgoznak a teljesítmény javításán.  </t>
  </si>
  <si>
    <t>3.3. Funkciók</t>
  </si>
  <si>
    <t xml:space="preserve">A funkciókat hivatalosan meghatározták, de ezek nem illeszkednek pontosan a stratégiához és a célkitűzésekhez. A szervezetnél számos nem hivatalos folyamat működik és a felelősségek kiosztása nincs mindig jóváhagyva, pedig ezek nélkül a szervezet működése lehetetlenné válik. A kreativitás és az együttműködés nincs hivatalosan használatban, bár ezeket mind a vezetőség, mind az alkalmazottak napi szinten alkalmazzák a problémák megoldásához.  </t>
  </si>
  <si>
    <t xml:space="preserve">A funkciók, felelősségek és szerepek megfelelnek a csapatmunka egyre magasabb szintű szükségleteinek.  A szerepek és funkciók kiosztása a projekt csapatokban segíti a szervezeten belüli kommunikációt és a készségek megszerzését. A projektek és csapatok közti együttműködés néha nehézkes. A hangsúlyt a projektcsapatokon belüli kreativitás ösztönzésére fektetik. </t>
  </si>
  <si>
    <t>A fő üzlet területek hivatalos funkciói megfelelnek a célközpontú vezetés (MBO) stratégiájának és célkitűzéseinek. A jól kezelt és intenzív együttműködésekben keresztfunkcionális csapatok vesznek részt.  A vezetők és alkalmazottak funkciói támogatják a nyílt innovációs megközelítést és a kreatív gondolkodást.</t>
  </si>
  <si>
    <t>A funkciókat az MBO rendszer szerkezet és összetevői szerint határozzák meg, és megfelelnek az innováció-menedzsment szabványainak.  A hatások mérésére rendszert dolgoztak ki, hogy a funkciók végrehajtásának mérése (mind a vezetők, mind az alkalmazottak szintjén) KPI-k használatával valósulhasson meg, pl. piacra jutási idő, kifejlesztett új termékek és szolgáltatások száma, létrehozott innovációk száma stb.</t>
  </si>
  <si>
    <t>Egészségellenőrzési keretrendszer (Együttműködés &amp; Kreativitás) -    4. Kultúra</t>
  </si>
  <si>
    <t xml:space="preserve">FŐ TERÜLET: 4. Kultúra                                                                                                                           </t>
  </si>
  <si>
    <t>StatementsÁllítások</t>
  </si>
  <si>
    <t>4.1. Információ és tudás (megosztás &amp; átadás)</t>
  </si>
  <si>
    <t>A hagyományos megközelítés jellemző. Az információ a külső környezet (hatóságok, ügyfelek, beszállítók stb. felé) és a szervezet közt, illetve a szervezeten belül főleg számviteli jelentések formájában áramlik. Az információ felülről lefelé áramlik. A döntéshozatal strukturált információkon alapul. A kreativitást szórványos intézkedések szolgálják. A hallgatólagos információkat és ismereteket nem formálisan gyűjtik, archiválják és továbbítják a személyzet felé. A vezetők csak azt az információt osztják meg, amit szerintük muszáj.</t>
  </si>
  <si>
    <t>A vezetők nem szívesen osztanak meg információt az ügyfelekkel és a beszállítói lánccal az együttműködések során. A kommunikáció könnyen zajlik, és minden szinten kölcsönös. A hallgatólagos ismeretek inkább a belső együttműködéshez kapcsolódnak. Az ügyfelek adatait és tapasztalatait, az ügyfelek demográfiai adatait és a költségszerkezeteket nem könnyen osztják meg, ha egyáltalán ez megtörténik. Nincs olyan infrastruktúra, amely képes kezelni a szervezettől származó strukturálatlan információkat.</t>
  </si>
  <si>
    <t>A szervezetre nyílt kultúra, a döntésekbe bevont személyzet, rugalmas struktúra, integrált eljárások, ötletfejlesztési rendszerek és jó külső partnerségek jellemzők. Az infrastruktúra zökkenőmentesen képes kezelni a strukturált és nem strukturált információkat, ami belső, külső és akár nagy távolságokat is lefedő, kultúrákat is összekötő együttműködésekhez vezet, több témakörben. A kreativitást és az innovációt szemmel láthatóan ösztönzik és aktívan támogatják, az információ és tudás átadására irányuló együttműködésekre alapozva.</t>
  </si>
  <si>
    <t>Az együttműködés és a kreativitás kultúráját és gyakorlatát az információk és ismeretek megosztására és átadására szolgáló hivatalos rendszer támogatja. A rendszer figyeli és kiértékeli a meghatározott KPI-ket. Olyan informatikai eszközöket vezettek be, melyek az innováció-menedzsment folyamatának minden szakaszában (ötletgenerálás, koncepciófejlesztés, megvalósítás, portfóliókezelés) megteremtik a lehetőséget a stratégiai együttműködésre.</t>
  </si>
  <si>
    <t xml:space="preserve">Értékeld a szervezet kulturáját  az alábbi szempontok  alapján. A sárga cellába írd be azt az értéket, ami az adott szempont szerinti fejlettséget jelzi (csak egyet). </t>
  </si>
  <si>
    <t>4.2. Szabályok és értékek (motiváció &amp; elkötelezettség)</t>
  </si>
  <si>
    <t>Rules are considered more important than values. Guidelines and channels for encouraging diverse points of view about decisions are under development. Many A szabályokat fontosabbnak tekintik, mint az értékeket. Most dolgozzák ki azokat az útmutatásokat és csatornákat, melyek a döntésekkel kapcsolatos különféle nézetek megfogalmazását ösztönzik. Számos szabályt nem dokumentálnak hivatalosan, ezekről mindössze néhány vezetõ dönt. A vezetők és a felső vezetők nem elkötelezettek.</t>
  </si>
  <si>
    <t>Dokumentált szabályok vannak érvényben, és ezek megfelelnek a megosztott értékeknek. A vezetők nyitottak a visszajelzések fogadására, és egy olyan környezet megteremtésére, ahol az emberek biztonságban érezhetik magukat. A személyzet és a csapatok motiváltak arra, hogy megbeszéljék a sikereket, de a kudarcokat nem vitatják meg. Az együttműködés, az információ-megosztás és a kreativitás szabályait a projekt csapatok használják. Az együttműködés és a kreativitás legtöbb szabálya a döntéshozatali gyakorlatot a projektvezetés szintjén támogatja.</t>
  </si>
  <si>
    <t>Az együttműködés, az információ-megosztás és a kreativitás szabályait beépítették a vállalat belső irányelveibe. A döntéshozatalra és az ötletek generálására hivatalos szabályokat és folyamatot hoztak létre. Ezek a szabályok leírják az együttműködés és a döntéshozatali akták megosztásának csatornáit. A csoportos beszélgetések eljárásai motiválják az alkalmazottakat. Az anyagokat több csatornán, nyíltan megosztják és a visszacsatolásnak is vannak módszerei. A vezetők nyíltan ösztönzik a többieket. Az alkalmazottak úgy érzik, hogy képesek konstruktív módon megosztani véleményüket a munkájukhoz kapcsolódó bármely kérdésben.</t>
  </si>
  <si>
    <t>A szabályokat a közös értékeken alapuló bevált gyakorlatok alapján dolgozzák ki. Az irányelvek és csatornák ösztönzik a csoporton belüli különféle nézeteket és döntéseket, amelyek összhangban vannak a személyzet visszajelzési preferenciáival. A teljesítménymutatók célja a kívánt viselkedések ösztönzése, valamint a személyzet haladásának mérése a kreativitás és az együttműködés terén. A munkatársak olyan együttműködési platformokon osztják meg az anyagokat, amelyek egyértelmű iránymutatásokkal szolgálnak és bátorítják a nyílt műszaki szabványok alkalmazását. A személyzet elkötelezett és motivált.</t>
  </si>
  <si>
    <t>4.3. Hozzáállás (a változáshoz)</t>
  </si>
  <si>
    <t>A változáshoz való alkalmazkodás és a kockázatvállalás nem része a kultúrának, és a vezetők nem támogatják hivatalosan. Nincs hivatalos folyamat a változáskezeléshez vagy annak megértéséhez. Amikor egy folyamatot meg kell változtatni, a személyzetet, a csapatokat és a vezetőket nem vonják be közvetlenül, és ők nem is értik a szerepüket. Nincs kommunikáció a változásról, képzés vagy támogatás a változások tisztázáshoz, és a munkatársak nem részesei a változásoknak.</t>
  </si>
  <si>
    <t>Csak a vezetők vesznek részt a változásokra vonatkozó döntések meghozatalában. A munkatársak lelkesednek az új ötletek és kihívások iránt, és alapvetően tolerálják a kockázatokat és a kudarcokat. Bár a munkatársak proaktívak és felelősek az új projektekért és a növekedési lehetőségekért, nincs hivatalos változáskezelési folyamat, a kisebb léptékű változásokat reaktív módon kezelik. A változások kezdeményezőit, a követőket, az újítókat vagy a stabilizáló személyeket még mindig nem ismerik el, és nem támogatják proaktívan.</t>
  </si>
  <si>
    <t>A változtatásokra való készség a vezetők kiváltsága. A szervezet általában nyitott a változásra és a kockázatvállalásra. A változtatásokat hivatalos folyamat keretében fogadják el és kezelik. Az alkalmazottakat bevonják a változásokba, és támogatják a kölcsönös felelősségvállalást. A javaslatokat minden szinten ösztönzik és elfogadják. A személyzetet általában az alacsony kockázattal járó a döntéshozatalba vonják be, a munkatársak szívesen részesülnek képzésben a kreativitással és az innováció-menedzsmenttel kapcsolatban.</t>
  </si>
  <si>
    <t>A változás és a kockázatvállalás a szervezeti kultúra része. A szervezet rendelkezik hivatalos változáskezelési folyamatokkal. A vezetők és a munkatársak együttműködnek a változással kapcsolatos feladatok végrehajtásában. A társaság radikális újítások előmozdításán dolgozik. Az innováció-menedzsment szabványokat bevezetik. A személyzet együttműködik a változások problémáinak megoldása érdekében. A teljesítménymutatók a kockázatvállalás és a változások hatásának mérésére szolgálnak.</t>
  </si>
  <si>
    <t>Calculation Sheet</t>
  </si>
  <si>
    <t>ÖSSZETEVŐK</t>
  </si>
  <si>
    <t>ELEMEK</t>
  </si>
  <si>
    <t xml:space="preserve">EREDMÉNY </t>
  </si>
  <si>
    <t>JAVASLATOK</t>
  </si>
  <si>
    <t>1. Vezetés</t>
  </si>
  <si>
    <t>2. Hálózatok és együttműködés</t>
  </si>
  <si>
    <t>3. Szervezet</t>
  </si>
  <si>
    <t>4. Kultúra</t>
  </si>
  <si>
    <r>
      <t>APPENDIX 3</t>
    </r>
    <r>
      <rPr>
        <sz val="10"/>
        <rFont val="Garamond"/>
        <family val="1"/>
        <charset val="204"/>
      </rPr>
      <t xml:space="preserve"> COMPANY PROFILE</t>
    </r>
  </si>
  <si>
    <t xml:space="preserve">Együttműködés és kreativitás </t>
  </si>
  <si>
    <t>Evaluation Profile - Bar chart</t>
  </si>
  <si>
    <t>Összetevők/Elemek</t>
  </si>
  <si>
    <t>Development Stage</t>
  </si>
  <si>
    <t>Growth Stage</t>
  </si>
  <si>
    <t>Maturity Stage</t>
  </si>
  <si>
    <t>Sustainability stage</t>
  </si>
  <si>
    <t>Együttműködés és kreativitás</t>
  </si>
  <si>
    <t>Értékelés - Radar diagram</t>
  </si>
  <si>
    <t>2. Jövőkép és célkítűzések meghatározása</t>
  </si>
  <si>
    <t xml:space="preserve">3. Motivation és feladatok kiosztása </t>
  </si>
  <si>
    <t>4. Visszajelzés</t>
  </si>
  <si>
    <t xml:space="preserve">5. Hálózatok és együttműködés </t>
  </si>
  <si>
    <t>6. Belső együttműködés</t>
  </si>
  <si>
    <t>7. Külső együttműködés</t>
  </si>
  <si>
    <t>8. Kommunikáció és koordináció; bizalom</t>
  </si>
  <si>
    <t>9. Szervezet</t>
  </si>
  <si>
    <t>10. Rendszerek és folyamatok</t>
  </si>
  <si>
    <t>11. Szerepek</t>
  </si>
  <si>
    <t>12. Funkciók</t>
  </si>
  <si>
    <t>13. Kultúra</t>
  </si>
  <si>
    <t>14. Információ ás tudás (megosztás és átadás)</t>
  </si>
  <si>
    <t>15. Szabályok és értékek (motiváció és  elkötelezettség)</t>
  </si>
  <si>
    <t>16. Hozzáállás (a változáshoz)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</si>
</sst>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4"/>
      <color theme="1"/>
      <name val="Garamond"/>
      <family val="1"/>
      <charset val="204"/>
    </font>
    <font>
      <sz val="14"/>
      <color theme="5" tint="-0.249977111117893"/>
      <name val="Garamond"/>
      <family val="1"/>
      <charset val="204"/>
    </font>
    <font>
      <b/>
      <sz val="14"/>
      <color rgb="FF002060"/>
      <name val="Garamond"/>
      <family val="1"/>
      <charset val="204"/>
    </font>
    <font>
      <sz val="7"/>
      <color theme="4" tint="-0.499984740745262"/>
      <name val="Garamond"/>
      <family val="1"/>
      <charset val="204"/>
    </font>
    <font>
      <b/>
      <sz val="14"/>
      <color theme="4" tint="-0.249977111117893"/>
      <name val="Garamond"/>
      <family val="1"/>
      <charset val="204"/>
    </font>
    <font>
      <sz val="10"/>
      <color theme="1"/>
      <name val="Garamond"/>
      <family val="1"/>
      <charset val="204"/>
    </font>
    <font>
      <b/>
      <sz val="9"/>
      <color theme="4" tint="-0.499984740745262"/>
      <name val="Garamond"/>
      <family val="1"/>
      <charset val="204"/>
    </font>
    <font>
      <b/>
      <sz val="10"/>
      <color theme="4" tint="-0.499984740745262"/>
      <name val="Garamond"/>
      <family val="1"/>
      <charset val="204"/>
    </font>
    <font>
      <b/>
      <i/>
      <sz val="9"/>
      <color theme="4" tint="-0.499984740745262"/>
      <name val="Garamond"/>
      <family val="1"/>
      <charset val="204"/>
    </font>
    <font>
      <b/>
      <sz val="6"/>
      <color rgb="FFFF0000"/>
      <name val="Garamond"/>
      <family val="1"/>
      <charset val="204"/>
    </font>
    <font>
      <sz val="9"/>
      <color theme="4" tint="-0.499984740745262"/>
      <name val="Garamond"/>
      <family val="1"/>
      <charset val="204"/>
    </font>
    <font>
      <b/>
      <sz val="6"/>
      <color theme="4" tint="-0.499984740745262"/>
      <name val="Garamond"/>
      <family val="1"/>
      <charset val="204"/>
    </font>
    <font>
      <sz val="9"/>
      <color theme="1"/>
      <name val="Garamond"/>
      <family val="1"/>
      <charset val="204"/>
    </font>
    <font>
      <b/>
      <sz val="6"/>
      <color theme="1"/>
      <name val="Garamond"/>
      <family val="1"/>
      <charset val="204"/>
    </font>
    <font>
      <sz val="10"/>
      <color rgb="FFFF0000"/>
      <name val="Garamond"/>
      <family val="1"/>
      <charset val="204"/>
    </font>
    <font>
      <i/>
      <sz val="9"/>
      <color theme="5"/>
      <name val="Garamond"/>
      <family val="1"/>
      <charset val="204"/>
    </font>
    <font>
      <b/>
      <sz val="9"/>
      <name val="Garamond"/>
      <family val="1"/>
      <charset val="204"/>
    </font>
    <font>
      <sz val="9"/>
      <name val="Garamond"/>
      <family val="1"/>
      <charset val="204"/>
    </font>
    <font>
      <b/>
      <sz val="14"/>
      <name val="Garamond"/>
      <family val="1"/>
      <charset val="204"/>
    </font>
    <font>
      <i/>
      <sz val="9"/>
      <name val="Garamond"/>
      <family val="1"/>
      <charset val="204"/>
    </font>
    <font>
      <b/>
      <sz val="10"/>
      <name val="Garamond"/>
      <family val="1"/>
      <charset val="204"/>
    </font>
    <font>
      <sz val="10"/>
      <name val="Garamond"/>
      <family val="1"/>
      <charset val="204"/>
    </font>
    <font>
      <sz val="14"/>
      <name val="Garamond"/>
      <family val="1"/>
      <charset val="204"/>
    </font>
    <font>
      <b/>
      <sz val="14"/>
      <color rgb="FF5E245E"/>
      <name val="Garamond"/>
      <family val="1"/>
      <charset val="204"/>
    </font>
    <font>
      <b/>
      <sz val="9"/>
      <color rgb="FF5E245E"/>
      <name val="Garamond"/>
      <family val="1"/>
      <charset val="204"/>
    </font>
    <font>
      <b/>
      <sz val="11"/>
      <color rgb="FF002060"/>
      <name val="Garamond"/>
      <family val="1"/>
      <charset val="204"/>
    </font>
    <font>
      <sz val="12"/>
      <name val="Garamond"/>
      <family val="1"/>
      <charset val="204"/>
    </font>
    <font>
      <b/>
      <sz val="12"/>
      <name val="Garamond"/>
      <family val="1"/>
      <charset val="204"/>
    </font>
    <font>
      <b/>
      <sz val="12"/>
      <color rgb="FF002060"/>
      <name val="Garamond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5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5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2" fontId="12" fillId="2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vertical="center"/>
    </xf>
    <xf numFmtId="0" fontId="13" fillId="0" borderId="1" xfId="0" applyFont="1" applyBorder="1" applyAlignment="1" applyProtection="1">
      <alignment vertical="center" wrapText="1"/>
    </xf>
    <xf numFmtId="2" fontId="14" fillId="3" borderId="1" xfId="0" quotePrefix="1" applyNumberFormat="1" applyFont="1" applyFill="1" applyBorder="1" applyAlignment="1" applyProtection="1">
      <alignment horizontal="center"/>
    </xf>
    <xf numFmtId="2" fontId="14" fillId="3" borderId="1" xfId="0" applyNumberFormat="1" applyFont="1" applyFill="1" applyBorder="1" applyAlignment="1" applyProtection="1">
      <alignment horizontal="center"/>
    </xf>
    <xf numFmtId="2" fontId="14" fillId="0" borderId="1" xfId="0" applyNumberFormat="1" applyFont="1" applyBorder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2" fontId="16" fillId="3" borderId="1" xfId="0" quotePrefix="1" applyNumberFormat="1" applyFont="1" applyFill="1" applyBorder="1" applyAlignment="1" applyProtection="1">
      <alignment horizontal="center"/>
    </xf>
    <xf numFmtId="2" fontId="16" fillId="3" borderId="1" xfId="0" applyNumberFormat="1" applyFont="1" applyFill="1" applyBorder="1" applyAlignment="1" applyProtection="1">
      <alignment horizontal="center"/>
    </xf>
    <xf numFmtId="2" fontId="16" fillId="0" borderId="1" xfId="0" applyNumberFormat="1" applyFont="1" applyBorder="1" applyAlignment="1" applyProtection="1">
      <alignment horizontal="center"/>
    </xf>
    <xf numFmtId="9" fontId="12" fillId="8" borderId="1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Protection="1"/>
    <xf numFmtId="0" fontId="8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wrapText="1"/>
    </xf>
    <xf numFmtId="0" fontId="17" fillId="7" borderId="0" xfId="0" applyFont="1" applyFill="1" applyProtection="1"/>
    <xf numFmtId="0" fontId="7" fillId="7" borderId="0" xfId="0" applyFont="1" applyFill="1" applyAlignment="1" applyProtection="1"/>
    <xf numFmtId="0" fontId="20" fillId="0" borderId="0" xfId="1" applyFont="1"/>
    <xf numFmtId="0" fontId="20" fillId="4" borderId="0" xfId="1" applyFont="1" applyFill="1" applyAlignment="1">
      <alignment wrapText="1"/>
    </xf>
    <xf numFmtId="0" fontId="20" fillId="4" borderId="0" xfId="1" applyFont="1" applyFill="1" applyAlignment="1">
      <alignment horizontal="right"/>
    </xf>
    <xf numFmtId="0" fontId="22" fillId="4" borderId="0" xfId="1" applyFont="1" applyFill="1" applyAlignment="1">
      <alignment horizontal="right" vertical="top"/>
    </xf>
    <xf numFmtId="0" fontId="22" fillId="4" borderId="0" xfId="1" applyFont="1" applyFill="1" applyAlignment="1">
      <alignment vertical="top"/>
    </xf>
    <xf numFmtId="0" fontId="19" fillId="6" borderId="5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2" fontId="23" fillId="6" borderId="5" xfId="1" applyNumberFormat="1" applyFont="1" applyFill="1" applyBorder="1" applyAlignment="1">
      <alignment horizontal="right" vertical="center" indent="3"/>
    </xf>
    <xf numFmtId="0" fontId="24" fillId="0" borderId="6" xfId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Alignment="1">
      <alignment vertical="center"/>
    </xf>
    <xf numFmtId="0" fontId="24" fillId="5" borderId="10" xfId="1" applyFont="1" applyFill="1" applyBorder="1" applyAlignment="1" applyProtection="1">
      <alignment horizontal="left" vertical="center" wrapText="1"/>
      <protection locked="0"/>
    </xf>
    <xf numFmtId="0" fontId="24" fillId="5" borderId="14" xfId="1" applyFont="1" applyFill="1" applyBorder="1" applyAlignment="1" applyProtection="1">
      <alignment horizontal="left" vertical="center" wrapText="1"/>
      <protection locked="0"/>
    </xf>
    <xf numFmtId="0" fontId="24" fillId="5" borderId="18" xfId="1" applyFont="1" applyFill="1" applyBorder="1" applyAlignment="1" applyProtection="1">
      <alignment horizontal="left" vertical="center" wrapText="1"/>
      <protection locked="0"/>
    </xf>
    <xf numFmtId="0" fontId="20" fillId="0" borderId="0" xfId="1" applyFont="1" applyAlignment="1">
      <alignment wrapText="1"/>
    </xf>
    <xf numFmtId="0" fontId="24" fillId="7" borderId="0" xfId="1" applyFont="1" applyFill="1"/>
    <xf numFmtId="0" fontId="24" fillId="0" borderId="0" xfId="1" applyFont="1" applyFill="1"/>
    <xf numFmtId="0" fontId="28" fillId="7" borderId="0" xfId="1" applyFont="1" applyFill="1" applyAlignment="1" applyProtection="1">
      <alignment horizontal="left" wrapText="1"/>
    </xf>
    <xf numFmtId="0" fontId="28" fillId="7" borderId="0" xfId="1" applyFont="1" applyFill="1" applyAlignment="1">
      <alignment horizontal="left" wrapText="1"/>
    </xf>
    <xf numFmtId="0" fontId="20" fillId="7" borderId="0" xfId="1" applyFont="1" applyFill="1"/>
    <xf numFmtId="0" fontId="19" fillId="7" borderId="0" xfId="1" applyFont="1" applyFill="1" applyAlignment="1">
      <alignment vertical="center"/>
    </xf>
    <xf numFmtId="0" fontId="20" fillId="7" borderId="0" xfId="1" applyFont="1" applyFill="1" applyAlignment="1">
      <alignment vertical="center"/>
    </xf>
    <xf numFmtId="0" fontId="20" fillId="7" borderId="0" xfId="1" applyFont="1" applyFill="1" applyAlignment="1">
      <alignment wrapText="1"/>
    </xf>
    <xf numFmtId="2" fontId="20" fillId="7" borderId="0" xfId="1" applyNumberFormat="1" applyFont="1" applyFill="1"/>
    <xf numFmtId="0" fontId="17" fillId="7" borderId="0" xfId="1" applyFont="1" applyFill="1" applyAlignment="1">
      <alignment horizontal="left"/>
    </xf>
    <xf numFmtId="0" fontId="17" fillId="7" borderId="0" xfId="1" applyFont="1" applyFill="1" applyAlignment="1"/>
    <xf numFmtId="0" fontId="23" fillId="7" borderId="0" xfId="1" applyFont="1" applyFill="1" applyAlignment="1">
      <alignment horizontal="right" vertical="center" wrapText="1"/>
    </xf>
    <xf numFmtId="0" fontId="24" fillId="7" borderId="24" xfId="1" applyFont="1" applyFill="1" applyBorder="1"/>
    <xf numFmtId="0" fontId="24" fillId="7" borderId="25" xfId="1" applyFont="1" applyFill="1" applyBorder="1"/>
    <xf numFmtId="0" fontId="27" fillId="7" borderId="26" xfId="1" applyFont="1" applyFill="1" applyBorder="1" applyAlignment="1">
      <alignment vertical="center"/>
    </xf>
    <xf numFmtId="0" fontId="20" fillId="7" borderId="27" xfId="1" applyFont="1" applyFill="1" applyBorder="1" applyAlignment="1">
      <alignment vertical="center"/>
    </xf>
    <xf numFmtId="0" fontId="30" fillId="7" borderId="0" xfId="1" applyFont="1" applyFill="1" applyAlignment="1">
      <alignment horizontal="right"/>
    </xf>
    <xf numFmtId="0" fontId="31" fillId="7" borderId="0" xfId="1" applyFont="1" applyFill="1" applyAlignment="1">
      <alignment horizontal="left"/>
    </xf>
    <xf numFmtId="0" fontId="23" fillId="7" borderId="0" xfId="1" applyFont="1" applyFill="1" applyBorder="1" applyAlignment="1">
      <alignment horizontal="right" vertical="center" wrapText="1"/>
    </xf>
    <xf numFmtId="0" fontId="24" fillId="7" borderId="0" xfId="1" applyFont="1" applyFill="1" applyBorder="1"/>
    <xf numFmtId="0" fontId="26" fillId="7" borderId="0" xfId="1" applyFont="1" applyFill="1" applyAlignment="1"/>
    <xf numFmtId="2" fontId="24" fillId="0" borderId="28" xfId="1" applyNumberFormat="1" applyFont="1" applyFill="1" applyBorder="1" applyAlignment="1" applyProtection="1">
      <alignment horizontal="right" vertical="center" indent="3"/>
    </xf>
    <xf numFmtId="2" fontId="24" fillId="0" borderId="29" xfId="1" applyNumberFormat="1" applyFont="1" applyFill="1" applyBorder="1" applyAlignment="1" applyProtection="1">
      <alignment horizontal="right" vertical="center" indent="3"/>
    </xf>
    <xf numFmtId="2" fontId="24" fillId="0" borderId="30" xfId="1" applyNumberFormat="1" applyFont="1" applyFill="1" applyBorder="1" applyAlignment="1" applyProtection="1">
      <alignment horizontal="right" vertical="center" indent="3"/>
    </xf>
    <xf numFmtId="0" fontId="21" fillId="4" borderId="0" xfId="1" applyFont="1" applyFill="1" applyAlignment="1">
      <alignment wrapText="1"/>
    </xf>
    <xf numFmtId="0" fontId="9" fillId="3" borderId="1" xfId="0" applyFont="1" applyFill="1" applyBorder="1" applyAlignment="1" applyProtection="1">
      <alignment vertical="center" wrapText="1"/>
    </xf>
    <xf numFmtId="0" fontId="29" fillId="7" borderId="0" xfId="1" applyFont="1" applyFill="1" applyAlignment="1">
      <alignment horizontal="right"/>
    </xf>
    <xf numFmtId="0" fontId="23" fillId="7" borderId="0" xfId="1" applyFont="1" applyFill="1" applyAlignment="1">
      <alignment horizontal="left" vertical="center" wrapText="1"/>
    </xf>
    <xf numFmtId="0" fontId="3" fillId="8" borderId="19" xfId="0" quotePrefix="1" applyFont="1" applyFill="1" applyBorder="1" applyAlignment="1" applyProtection="1">
      <alignment horizontal="left" vertical="center" wrapText="1"/>
      <protection locked="0"/>
    </xf>
    <xf numFmtId="0" fontId="0" fillId="8" borderId="26" xfId="0" applyFill="1" applyBorder="1" applyAlignment="1" applyProtection="1">
      <alignment horizontal="left" vertical="center" wrapText="1"/>
      <protection locked="0"/>
    </xf>
    <xf numFmtId="0" fontId="0" fillId="8" borderId="6" xfId="0" applyFill="1" applyBorder="1" applyAlignment="1" applyProtection="1">
      <alignment horizontal="left" vertical="center" wrapText="1"/>
      <protection locked="0"/>
    </xf>
    <xf numFmtId="0" fontId="3" fillId="8" borderId="19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top" wrapText="1"/>
    </xf>
    <xf numFmtId="0" fontId="18" fillId="0" borderId="2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right" vertical="center"/>
    </xf>
    <xf numFmtId="0" fontId="18" fillId="0" borderId="4" xfId="0" applyFont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vertical="center" wrapText="1"/>
    </xf>
    <xf numFmtId="0" fontId="10" fillId="3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7" fillId="7" borderId="0" xfId="0" applyFont="1" applyFill="1" applyAlignment="1" applyProtection="1">
      <alignment horizontal="left"/>
    </xf>
    <xf numFmtId="0" fontId="6" fillId="0" borderId="2" xfId="0" applyFont="1" applyBorder="1" applyAlignment="1" applyProtection="1">
      <alignment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4" xfId="0" applyFont="1" applyBorder="1" applyAlignment="1" applyProtection="1">
      <alignment vertical="top" wrapText="1"/>
    </xf>
    <xf numFmtId="0" fontId="29" fillId="7" borderId="0" xfId="1" applyFont="1" applyFill="1" applyAlignment="1">
      <alignment horizontal="right"/>
    </xf>
    <xf numFmtId="0" fontId="26" fillId="7" borderId="0" xfId="1" applyFont="1" applyFill="1" applyAlignment="1">
      <alignment horizontal="center"/>
    </xf>
    <xf numFmtId="0" fontId="24" fillId="4" borderId="15" xfId="1" applyFont="1" applyFill="1" applyBorder="1" applyAlignment="1">
      <alignment horizontal="left" vertical="center" wrapText="1" indent="10"/>
    </xf>
    <xf numFmtId="0" fontId="24" fillId="4" borderId="16" xfId="1" applyFont="1" applyFill="1" applyBorder="1" applyAlignment="1">
      <alignment horizontal="left" vertical="center" wrapText="1" indent="10"/>
    </xf>
    <xf numFmtId="0" fontId="24" fillId="4" borderId="17" xfId="1" applyFont="1" applyFill="1" applyBorder="1" applyAlignment="1">
      <alignment horizontal="left" vertical="center" wrapText="1" indent="10"/>
    </xf>
    <xf numFmtId="0" fontId="19" fillId="6" borderId="5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center" vertical="center" wrapText="1"/>
    </xf>
    <xf numFmtId="0" fontId="23" fillId="6" borderId="5" xfId="1" applyFont="1" applyFill="1" applyBorder="1" applyAlignment="1">
      <alignment horizontal="left" vertical="center" wrapText="1"/>
    </xf>
    <xf numFmtId="0" fontId="24" fillId="4" borderId="7" xfId="1" applyFont="1" applyFill="1" applyBorder="1" applyAlignment="1">
      <alignment horizontal="left" vertical="center" wrapText="1" indent="10"/>
    </xf>
    <xf numFmtId="0" fontId="24" fillId="4" borderId="8" xfId="1" applyFont="1" applyFill="1" applyBorder="1" applyAlignment="1">
      <alignment horizontal="left" vertical="center" wrapText="1" indent="10"/>
    </xf>
    <xf numFmtId="0" fontId="24" fillId="4" borderId="9" xfId="1" applyFont="1" applyFill="1" applyBorder="1" applyAlignment="1">
      <alignment horizontal="left" vertical="center" wrapText="1" indent="10"/>
    </xf>
    <xf numFmtId="0" fontId="24" fillId="4" borderId="11" xfId="1" applyFont="1" applyFill="1" applyBorder="1" applyAlignment="1">
      <alignment horizontal="left" vertical="center" wrapText="1" indent="10"/>
    </xf>
    <xf numFmtId="0" fontId="24" fillId="4" borderId="12" xfId="1" applyFont="1" applyFill="1" applyBorder="1" applyAlignment="1">
      <alignment horizontal="left" vertical="center" wrapText="1" indent="10"/>
    </xf>
    <xf numFmtId="0" fontId="24" fillId="4" borderId="13" xfId="1" applyFont="1" applyFill="1" applyBorder="1" applyAlignment="1">
      <alignment horizontal="left" vertical="center" wrapText="1" indent="10"/>
    </xf>
    <xf numFmtId="0" fontId="23" fillId="6" borderId="19" xfId="1" applyFont="1" applyFill="1" applyBorder="1" applyAlignment="1">
      <alignment horizontal="left" vertical="center" wrapText="1"/>
    </xf>
    <xf numFmtId="0" fontId="23" fillId="7" borderId="0" xfId="1" applyFont="1" applyFill="1" applyAlignment="1">
      <alignment horizontal="left" vertical="center" wrapText="1"/>
    </xf>
    <xf numFmtId="0" fontId="23" fillId="7" borderId="20" xfId="1" applyFont="1" applyFill="1" applyBorder="1" applyAlignment="1">
      <alignment horizontal="center" vertical="center" wrapText="1"/>
    </xf>
    <xf numFmtId="0" fontId="23" fillId="7" borderId="21" xfId="1" applyFont="1" applyFill="1" applyBorder="1" applyAlignment="1">
      <alignment horizontal="center" vertical="center" wrapText="1"/>
    </xf>
    <xf numFmtId="0" fontId="23" fillId="7" borderId="22" xfId="1" applyFont="1" applyFill="1" applyBorder="1" applyAlignment="1">
      <alignment horizontal="center" vertical="center"/>
    </xf>
    <xf numFmtId="0" fontId="23" fillId="7" borderId="21" xfId="1" applyFont="1" applyFill="1" applyBorder="1" applyAlignment="1">
      <alignment horizontal="center" vertical="center"/>
    </xf>
    <xf numFmtId="0" fontId="23" fillId="7" borderId="23" xfId="1" applyFont="1" applyFill="1" applyBorder="1" applyAlignment="1">
      <alignment horizontal="center" vertical="center"/>
    </xf>
    <xf numFmtId="0" fontId="25" fillId="7" borderId="0" xfId="1" applyFont="1" applyFill="1" applyAlignment="1">
      <alignment horizontal="center"/>
    </xf>
    <xf numFmtId="0" fontId="23" fillId="7" borderId="0" xfId="1" applyFont="1" applyFill="1" applyBorder="1" applyAlignment="1">
      <alignment horizontal="center" vertical="center" wrapText="1"/>
    </xf>
    <xf numFmtId="0" fontId="23" fillId="7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E0000"/>
      <color rgb="FFECD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381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0-0233-4CA4-AF78-06E15D9051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0-0233-4CA4-AF78-06E15D9051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1-0233-4CA4-AF78-06E15D9051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2-0233-4CA4-AF78-06E15D905151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1-0233-4CA4-AF78-06E15D9051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3-0233-4CA4-AF78-06E15D90515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4-0233-4CA4-AF78-06E15D90515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5-0233-4CA4-AF78-06E15D905151}"/>
              </c:ext>
            </c:extLst>
          </c:dPt>
          <c:dPt>
            <c:idx val="8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2-0233-4CA4-AF78-06E15D90515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6-0233-4CA4-AF78-06E15D90515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7-0233-4CA4-AF78-06E15D90515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C-0233-4CA4-AF78-06E15D90515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23-0233-4CA4-AF78-06E15D90515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D-0233-4CA4-AF78-06E15D905151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E-0233-4CA4-AF78-06E15D90515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38100" h="38100"/>
              </a:sp3d>
            </c:spPr>
            <c:extLst>
              <c:ext xmlns:c16="http://schemas.microsoft.com/office/drawing/2014/chart" uri="{C3380CC4-5D6E-409C-BE32-E72D297353CC}">
                <c16:uniqueId val="{0000001F-0233-4CA4-AF78-06E15D905151}"/>
              </c:ext>
            </c:extLst>
          </c:dPt>
          <c:dLbls>
            <c:spPr>
              <a:solidFill>
                <a:schemeClr val="bg2"/>
              </a:solidFill>
              <a:ln>
                <a:noFill/>
              </a:ln>
              <a:effectLst>
                <a:outerShdw blurRad="50800" dist="50800" dir="5400000" algn="ctr" rotWithShape="0">
                  <a:srgbClr val="000000">
                    <a:alpha val="50000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'Calculation Sheet'!$E$7:$E$22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'Calculation Sheet'!$A$7:$A$22</c15:sqref>
                        </c15:formulaRef>
                      </c:ext>
                    </c:extLst>
                    <c:strCache>
                      <c:ptCount val="16"/>
                      <c:pt idx="0">
                        <c:v>1. Vezetés</c:v>
                      </c:pt>
                      <c:pt idx="1">
                        <c:v>1.1. Jövőkép &amp; célkitűzések meghatározása</c:v>
                      </c:pt>
                      <c:pt idx="2">
                        <c:v>1.2. Motiváció &amp; feladatok kiosztása</c:v>
                      </c:pt>
                      <c:pt idx="3">
                        <c:v>1.3. Visszajelzés</c:v>
                      </c:pt>
                      <c:pt idx="4">
                        <c:v>2. Hálózatok és együttműködés</c:v>
                      </c:pt>
                      <c:pt idx="5">
                        <c:v>2.1. Belső együttműködés</c:v>
                      </c:pt>
                      <c:pt idx="6">
                        <c:v>2.2. Külső együttműködés</c:v>
                      </c:pt>
                      <c:pt idx="7">
                        <c:v>2.3. Kommunikáció és koordináció; bizalom</c:v>
                      </c:pt>
                      <c:pt idx="8">
                        <c:v>3. Szervezet</c:v>
                      </c:pt>
                      <c:pt idx="9">
                        <c:v>3.1. Rendszerek és folyamatok</c:v>
                      </c:pt>
                      <c:pt idx="10">
                        <c:v>3.2. Szerepek</c:v>
                      </c:pt>
                      <c:pt idx="11">
                        <c:v>3.3. Funkciók</c:v>
                      </c:pt>
                      <c:pt idx="12">
                        <c:v>4. Kultúra</c:v>
                      </c:pt>
                      <c:pt idx="13">
                        <c:v>4.1. Információ és tudás (megosztás &amp; átadás)</c:v>
                      </c:pt>
                      <c:pt idx="14">
                        <c:v>4.2. Szabályok és értékek (motiváció &amp; elkötelezettség)</c:v>
                      </c:pt>
                      <c:pt idx="15">
                        <c:v>4.3. Hozzáállás (a változáshoz)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233-4CA4-AF78-06E15D905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9388544"/>
        <c:axId val="89390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'Calculation Sheet'!$B$7:$B$22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'Calculation Sheet'!$A$7:$A$22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Vezetés</c:v>
                            </c:pt>
                            <c:pt idx="1">
                              <c:v>1.1. Jövőkép &amp; célkitűzések meghatározása</c:v>
                            </c:pt>
                            <c:pt idx="2">
                              <c:v>1.2. Motiváció &amp; feladatok kiosztása</c:v>
                            </c:pt>
                            <c:pt idx="3">
                              <c:v>1.3. Visszajelzés</c:v>
                            </c:pt>
                            <c:pt idx="4">
                              <c:v>2. Hálózatok és együttműködés</c:v>
                            </c:pt>
                            <c:pt idx="5">
                              <c:v>2.1. Belső együttműködés</c:v>
                            </c:pt>
                            <c:pt idx="6">
                              <c:v>2.2. Külső együttműködés</c:v>
                            </c:pt>
                            <c:pt idx="7">
                              <c:v>2.3. Kommunikáció és koordináció; bizalom</c:v>
                            </c:pt>
                            <c:pt idx="8">
                              <c:v>3. Szervezet</c:v>
                            </c:pt>
                            <c:pt idx="9">
                              <c:v>3.1. Rendszerek és folyamatok</c:v>
                            </c:pt>
                            <c:pt idx="10">
                              <c:v>3.2. Szerepek</c:v>
                            </c:pt>
                            <c:pt idx="11">
                              <c:v>3.3. Funkciók</c:v>
                            </c:pt>
                            <c:pt idx="12">
                              <c:v>4. Kultúra</c:v>
                            </c:pt>
                            <c:pt idx="13">
                              <c:v>4.1. Információ és tudás (megosztás &amp; átadás)</c:v>
                            </c:pt>
                            <c:pt idx="14">
                              <c:v>4.2. Szabályok és értékek (motiváció &amp; elkötelezettség)</c:v>
                            </c:pt>
                            <c:pt idx="15">
                              <c:v>4.3. Hozzáállás (a változáshoz)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1-0233-4CA4-AF78-06E15D90515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'Calculation Sheet'!$C$7:$C$22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'Calculation Sheet'!$A$7:$A$22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Vezetés</c:v>
                            </c:pt>
                            <c:pt idx="1">
                              <c:v>1.1. Jövőkép &amp; célkitűzések meghatározása</c:v>
                            </c:pt>
                            <c:pt idx="2">
                              <c:v>1.2. Motiváció &amp; feladatok kiosztása</c:v>
                            </c:pt>
                            <c:pt idx="3">
                              <c:v>1.3. Visszajelzés</c:v>
                            </c:pt>
                            <c:pt idx="4">
                              <c:v>2. Hálózatok és együttműködés</c:v>
                            </c:pt>
                            <c:pt idx="5">
                              <c:v>2.1. Belső együttműködés</c:v>
                            </c:pt>
                            <c:pt idx="6">
                              <c:v>2.2. Külső együttműködés</c:v>
                            </c:pt>
                            <c:pt idx="7">
                              <c:v>2.3. Kommunikáció és koordináció; bizalom</c:v>
                            </c:pt>
                            <c:pt idx="8">
                              <c:v>3. Szervezet</c:v>
                            </c:pt>
                            <c:pt idx="9">
                              <c:v>3.1. Rendszerek és folyamatok</c:v>
                            </c:pt>
                            <c:pt idx="10">
                              <c:v>3.2. Szerepek</c:v>
                            </c:pt>
                            <c:pt idx="11">
                              <c:v>3.3. Funkciók</c:v>
                            </c:pt>
                            <c:pt idx="12">
                              <c:v>4. Kultúra</c:v>
                            </c:pt>
                            <c:pt idx="13">
                              <c:v>4.1. Információ és tudás (megosztás &amp; átadás)</c:v>
                            </c:pt>
                            <c:pt idx="14">
                              <c:v>4.2. Szabályok és értékek (motiváció &amp; elkötelezettség)</c:v>
                            </c:pt>
                            <c:pt idx="15">
                              <c:v>4.3. Hozzáállás (a változáshoz)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2-0233-4CA4-AF78-06E15D90515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'Calculation Sheet'!$D$7:$D$22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filteredCategoryTitle>
                      <c15:cat>
                        <c:strRef>
                          <c:extLst>
                            <c:ext uri="{02D57815-91ED-43cb-92C2-25804820EDAC}">
                              <c15:formulaRef>
                                <c15:sqref>'Calculation Sheet'!$A$7:$A$22</c15:sqref>
                              </c15:formulaRef>
                            </c:ext>
                          </c:extLst>
                          <c:strCache>
                            <c:ptCount val="16"/>
                            <c:pt idx="0">
                              <c:v>1. Vezetés</c:v>
                            </c:pt>
                            <c:pt idx="1">
                              <c:v>1.1. Jövőkép &amp; célkitűzések meghatározása</c:v>
                            </c:pt>
                            <c:pt idx="2">
                              <c:v>1.2. Motiváció &amp; feladatok kiosztása</c:v>
                            </c:pt>
                            <c:pt idx="3">
                              <c:v>1.3. Visszajelzés</c:v>
                            </c:pt>
                            <c:pt idx="4">
                              <c:v>2. Hálózatok és együttműködés</c:v>
                            </c:pt>
                            <c:pt idx="5">
                              <c:v>2.1. Belső együttműködés</c:v>
                            </c:pt>
                            <c:pt idx="6">
                              <c:v>2.2. Külső együttműködés</c:v>
                            </c:pt>
                            <c:pt idx="7">
                              <c:v>2.3. Kommunikáció és koordináció; bizalom</c:v>
                            </c:pt>
                            <c:pt idx="8">
                              <c:v>3. Szervezet</c:v>
                            </c:pt>
                            <c:pt idx="9">
                              <c:v>3.1. Rendszerek és folyamatok</c:v>
                            </c:pt>
                            <c:pt idx="10">
                              <c:v>3.2. Szerepek</c:v>
                            </c:pt>
                            <c:pt idx="11">
                              <c:v>3.3. Funkciók</c:v>
                            </c:pt>
                            <c:pt idx="12">
                              <c:v>4. Kultúra</c:v>
                            </c:pt>
                            <c:pt idx="13">
                              <c:v>4.1. Információ és tudás (megosztás &amp; átadás)</c:v>
                            </c:pt>
                            <c:pt idx="14">
                              <c:v>4.2. Szabályok és értékek (motiváció &amp; elkötelezettség)</c:v>
                            </c:pt>
                            <c:pt idx="15">
                              <c:v>4.3. Hozzáállás (a változáshoz)</c:v>
                            </c:pt>
                          </c:strCache>
                        </c:str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3-0233-4CA4-AF78-06E15D905151}"/>
                  </c:ext>
                </c:extLst>
              </c15:ser>
            </c15:filteredBarSeries>
          </c:ext>
        </c:extLst>
      </c:barChart>
      <c:catAx>
        <c:axId val="89388544"/>
        <c:scaling>
          <c:orientation val="maxMin"/>
        </c:scaling>
        <c:delete val="1"/>
        <c:axPos val="l"/>
        <c:numFmt formatCode="General" sourceLinked="1"/>
        <c:majorTickMark val="in"/>
        <c:minorTickMark val="in"/>
        <c:tickLblPos val="nextTo"/>
        <c:crossAx val="89390080"/>
        <c:crosses val="autoZero"/>
        <c:auto val="1"/>
        <c:lblAlgn val="ctr"/>
        <c:lblOffset val="100"/>
        <c:noMultiLvlLbl val="0"/>
      </c:catAx>
      <c:valAx>
        <c:axId val="89390080"/>
        <c:scaling>
          <c:orientation val="minMax"/>
          <c:max val="4"/>
        </c:scaling>
        <c:delete val="1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89388544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'Calculation Sheet'!$B$7:$B$22</c15:sqref>
                  </c15:fullRef>
                </c:ext>
              </c:extLst>
              <c:f>('Calculation Sheet'!$B$8:$B$10,'Calculation Sheet'!$B$12:$B$14,'Calculation Sheet'!$B$16:$B$18,'Calculation Sheet'!$B$20:$B$22)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'Calculation Sheet'!$A$7:$A$22</c15:sqref>
                        </c15:formulaRef>
                      </c:ext>
                    </c:extLst>
                    <c:strCache>
                      <c:ptCount val="12"/>
                      <c:pt idx="0">
                        <c:v>1.1. Jövőkép &amp; célkitűzések meghatározása</c:v>
                      </c:pt>
                      <c:pt idx="1">
                        <c:v>1.2. Motiváció &amp; feladatok kiosztása</c:v>
                      </c:pt>
                      <c:pt idx="2">
                        <c:v>1.3. Visszajelzés</c:v>
                      </c:pt>
                      <c:pt idx="3">
                        <c:v>2.1. Belső együttműködés</c:v>
                      </c:pt>
                      <c:pt idx="4">
                        <c:v>2.2. Külső együttműködés</c:v>
                      </c:pt>
                      <c:pt idx="5">
                        <c:v>2.3. Kommunikáció és koordináció; bizalom</c:v>
                      </c:pt>
                      <c:pt idx="6">
                        <c:v>3.1. Rendszerek és folyamatok</c:v>
                      </c:pt>
                      <c:pt idx="7">
                        <c:v>3.2. Szerepek</c:v>
                      </c:pt>
                      <c:pt idx="8">
                        <c:v>3.3. Funkciók</c:v>
                      </c:pt>
                      <c:pt idx="9">
                        <c:v>4.1. Információ és tudás (megosztás &amp; átadás)</c:v>
                      </c:pt>
                      <c:pt idx="10">
                        <c:v>4.2. Szabályok és értékek (motiváció &amp; elkötelezettség)</c:v>
                      </c:pt>
                      <c:pt idx="11">
                        <c:v>4.3. Hozzáállás (a változáshoz)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1-8C6D-477E-8716-F11BCEF39A2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'Calculation Sheet'!$C$7:$C$22</c15:sqref>
                  </c15:fullRef>
                </c:ext>
              </c:extLst>
              <c:f>('Calculation Sheet'!$C$8:$C$10,'Calculation Sheet'!$C$12:$C$14,'Calculation Sheet'!$C$16:$C$18,'Calculation Sheet'!$C$20:$C$22)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'Calculation Sheet'!$A$7:$A$22</c15:sqref>
                        </c15:formulaRef>
                      </c:ext>
                    </c:extLst>
                    <c:strCache>
                      <c:ptCount val="12"/>
                      <c:pt idx="0">
                        <c:v>1.1. Jövőkép &amp; célkitűzések meghatározása</c:v>
                      </c:pt>
                      <c:pt idx="1">
                        <c:v>1.2. Motiváció &amp; feladatok kiosztása</c:v>
                      </c:pt>
                      <c:pt idx="2">
                        <c:v>1.3. Visszajelzés</c:v>
                      </c:pt>
                      <c:pt idx="3">
                        <c:v>2.1. Belső együttműködés</c:v>
                      </c:pt>
                      <c:pt idx="4">
                        <c:v>2.2. Külső együttműködés</c:v>
                      </c:pt>
                      <c:pt idx="5">
                        <c:v>2.3. Kommunikáció és koordináció; bizalom</c:v>
                      </c:pt>
                      <c:pt idx="6">
                        <c:v>3.1. Rendszerek és folyamatok</c:v>
                      </c:pt>
                      <c:pt idx="7">
                        <c:v>3.2. Szerepek</c:v>
                      </c:pt>
                      <c:pt idx="8">
                        <c:v>3.3. Funkciók</c:v>
                      </c:pt>
                      <c:pt idx="9">
                        <c:v>4.1. Információ és tudás (megosztás &amp; átadás)</c:v>
                      </c:pt>
                      <c:pt idx="10">
                        <c:v>4.2. Szabályok és értékek (motiváció &amp; elkötelezettség)</c:v>
                      </c:pt>
                      <c:pt idx="11">
                        <c:v>4.3. Hozzáállás (a változáshoz)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2-8C6D-477E-8716-F11BCEF39A2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'Calculation Sheet'!$D$7:$D$22</c15:sqref>
                  </c15:fullRef>
                </c:ext>
              </c:extLst>
              <c:f>('Calculation Sheet'!$D$8:$D$10,'Calculation Sheet'!$D$12:$D$14,'Calculation Sheet'!$D$16:$D$18,'Calculation Sheet'!$D$20:$D$22)</c:f>
              <c:numCache>
                <c:formatCode>General</c:formatCode>
                <c:ptCount val="12"/>
              </c:numCache>
            </c:numRef>
          </c:val>
          <c:extLst xmlns:c15="http://schemas.microsoft.com/office/drawing/2012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'Calculation Sheet'!$A$7:$A$22</c15:sqref>
                        </c15:formulaRef>
                      </c:ext>
                    </c:extLst>
                    <c:strCache>
                      <c:ptCount val="12"/>
                      <c:pt idx="0">
                        <c:v>1.1. Jövőkép &amp; célkitűzések meghatározása</c:v>
                      </c:pt>
                      <c:pt idx="1">
                        <c:v>1.2. Motiváció &amp; feladatok kiosztása</c:v>
                      </c:pt>
                      <c:pt idx="2">
                        <c:v>1.3. Visszajelzés</c:v>
                      </c:pt>
                      <c:pt idx="3">
                        <c:v>2.1. Belső együttműködés</c:v>
                      </c:pt>
                      <c:pt idx="4">
                        <c:v>2.2. Külső együttműködés</c:v>
                      </c:pt>
                      <c:pt idx="5">
                        <c:v>2.3. Kommunikáció és koordináció; bizalom</c:v>
                      </c:pt>
                      <c:pt idx="6">
                        <c:v>3.1. Rendszerek és folyamatok</c:v>
                      </c:pt>
                      <c:pt idx="7">
                        <c:v>3.2. Szerepek</c:v>
                      </c:pt>
                      <c:pt idx="8">
                        <c:v>3.3. Funkciók</c:v>
                      </c:pt>
                      <c:pt idx="9">
                        <c:v>4.1. Információ és tudás (megosztás &amp; átadás)</c:v>
                      </c:pt>
                      <c:pt idx="10">
                        <c:v>4.2. Szabályok és értékek (motiváció &amp; elkötelezettség)</c:v>
                      </c:pt>
                      <c:pt idx="11">
                        <c:v>4.3. Hozzáállás (a változáshoz)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3-8C6D-477E-8716-F11BCEF39A2C}"/>
            </c:ext>
          </c:extLst>
        </c:ser>
        <c:ser>
          <c:idx val="3"/>
          <c:order val="3"/>
          <c:spPr>
            <a:ln w="28575" cap="rnd">
              <a:solidFill>
                <a:srgbClr val="9E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1991-467A-863A-BAED24E89BFF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8C6D-477E-8716-F11BCEF39A2C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8C6D-477E-8716-F11BCEF39A2C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8C6D-477E-8716-F11BCEF39A2C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1991-467A-863A-BAED24E89BFF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C6D-477E-8716-F11BCEF39A2C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8C6D-477E-8716-F11BCEF39A2C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8C6D-477E-8716-F11BCEF39A2C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1991-467A-863A-BAED24E89BFF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8C6D-477E-8716-F11BCEF39A2C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5-8C6D-477E-8716-F11BCEF39A2C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8C6D-477E-8716-F11BCEF39A2C}"/>
              </c:ext>
            </c:extLst>
          </c:dPt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1991-467A-863A-BAED24E89BFF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B-8C6D-477E-8716-F11BCEF39A2C}"/>
              </c:ext>
            </c:extLst>
          </c:dPt>
          <c:dPt>
            <c:idx val="1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D-8C6D-477E-8716-F11BCEF39A2C}"/>
              </c:ext>
            </c:extLst>
          </c:dPt>
          <c:dPt>
            <c:idx val="1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F-8C6D-477E-8716-F11BCEF39A2C}"/>
              </c:ext>
            </c:extLst>
          </c:dPt>
          <c:dLbls>
            <c:spPr>
              <a:solidFill>
                <a:srgbClr val="A5A5A5">
                  <a:lumMod val="20000"/>
                  <a:lumOff val="80000"/>
                </a:srgbClr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Garamond" panose="020204040303010108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8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'Calculation Sheet'!$E$7:$E$22</c15:sqref>
                  </c15:fullRef>
                </c:ext>
              </c:extLst>
              <c:f>('Calculation Sheet'!$E$8:$E$10,'Calculation Sheet'!$E$12:$E$14,'Calculation Sheet'!$E$16:$E$18,'Calculation Sheet'!$E$20:$E$22)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'Calculation Sheet'!$A$7:$A$22</c15:sqref>
                        </c15:formulaRef>
                      </c:ext>
                    </c:extLst>
                    <c:strCache>
                      <c:ptCount val="12"/>
                      <c:pt idx="0">
                        <c:v>1.1. Jövőkép &amp; célkitűzések meghatározása</c:v>
                      </c:pt>
                      <c:pt idx="1">
                        <c:v>1.2. Motiváció &amp; feladatok kiosztása</c:v>
                      </c:pt>
                      <c:pt idx="2">
                        <c:v>1.3. Visszajelzés</c:v>
                      </c:pt>
                      <c:pt idx="3">
                        <c:v>2.1. Belső együttműködés</c:v>
                      </c:pt>
                      <c:pt idx="4">
                        <c:v>2.2. Külső együttműködés</c:v>
                      </c:pt>
                      <c:pt idx="5">
                        <c:v>2.3. Kommunikáció és koordináció; bizalom</c:v>
                      </c:pt>
                      <c:pt idx="6">
                        <c:v>3.1. Rendszerek és folyamatok</c:v>
                      </c:pt>
                      <c:pt idx="7">
                        <c:v>3.2. Szerepek</c:v>
                      </c:pt>
                      <c:pt idx="8">
                        <c:v>3.3. Funkciók</c:v>
                      </c:pt>
                      <c:pt idx="9">
                        <c:v>4.1. Információ és tudás (megosztás &amp; átadás)</c:v>
                      </c:pt>
                      <c:pt idx="10">
                        <c:v>4.2. Szabályok és értékek (motiváció &amp; elkötelezettség)</c:v>
                      </c:pt>
                      <c:pt idx="11">
                        <c:v>4.3. Hozzáállás (a változáshoz)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0-8C6D-477E-8716-F11BCEF39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85184"/>
        <c:axId val="97907456"/>
      </c:radarChart>
      <c:catAx>
        <c:axId val="97885184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crossAx val="97907456"/>
        <c:crosses val="autoZero"/>
        <c:auto val="1"/>
        <c:lblAlgn val="ctr"/>
        <c:lblOffset val="100"/>
        <c:noMultiLvlLbl val="0"/>
      </c:catAx>
      <c:valAx>
        <c:axId val="979074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accent5">
                <a:lumMod val="50000"/>
              </a:schemeClr>
            </a:solidFill>
            <a:prstDash val="sys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97885184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83416</xdr:rowOff>
    </xdr:from>
    <xdr:to>
      <xdr:col>9</xdr:col>
      <xdr:colOff>23091</xdr:colOff>
      <xdr:row>24</xdr:row>
      <xdr:rowOff>0</xdr:rowOff>
    </xdr:to>
    <xdr:sp macro="" textlink="">
      <xdr:nvSpPr>
        <xdr:cNvPr id="2" name="Текстово поле 3">
          <a:extLst>
            <a:ext uri="{FF2B5EF4-FFF2-40B4-BE49-F238E27FC236}">
              <a16:creationId xmlns:a16="http://schemas.microsoft.com/office/drawing/2014/main" id="{86CC7597-3A45-412B-BB41-C293140DE5BF}"/>
            </a:ext>
          </a:extLst>
        </xdr:cNvPr>
        <xdr:cNvSpPr txBox="1"/>
      </xdr:nvSpPr>
      <xdr:spPr>
        <a:xfrm>
          <a:off x="0" y="4083916"/>
          <a:ext cx="5661891" cy="1440584"/>
        </a:xfrm>
        <a:prstGeom prst="rect">
          <a:avLst/>
        </a:prstGeom>
        <a:solidFill>
          <a:srgbClr val="00319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2800" b="1" i="0" u="none" strike="noStrike">
              <a:solidFill>
                <a:schemeClr val="accent4">
                  <a:lumMod val="20000"/>
                  <a:lumOff val="80000"/>
                </a:schemeClr>
              </a:solidFill>
              <a:effectLst/>
              <a:latin typeface="Garamond" panose="02020404030301010803" pitchFamily="18" charset="0"/>
              <a:ea typeface="+mn-ea"/>
              <a:cs typeface="Times New Roman" panose="02020603050405020304" pitchFamily="18" charset="0"/>
            </a:rPr>
            <a:t>Egészségellenőrzési keretrendszer (Együttműködés &amp; Kreativitás)</a:t>
          </a:r>
        </a:p>
      </xdr:txBody>
    </xdr:sp>
    <xdr:clientData/>
  </xdr:twoCellAnchor>
  <xdr:twoCellAnchor editAs="oneCell">
    <xdr:from>
      <xdr:col>0</xdr:col>
      <xdr:colOff>246409</xdr:colOff>
      <xdr:row>0</xdr:row>
      <xdr:rowOff>123825</xdr:rowOff>
    </xdr:from>
    <xdr:to>
      <xdr:col>4</xdr:col>
      <xdr:colOff>171315</xdr:colOff>
      <xdr:row>14</xdr:row>
      <xdr:rowOff>31085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FFC73-4D77-4EF6-85E9-459CD3994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409" y="123825"/>
          <a:ext cx="2356022" cy="2574260"/>
        </a:xfrm>
        <a:prstGeom prst="rect">
          <a:avLst/>
        </a:prstGeom>
      </xdr:spPr>
    </xdr:pic>
    <xdr:clientData/>
  </xdr:twoCellAnchor>
  <xdr:twoCellAnchor editAs="oneCell">
    <xdr:from>
      <xdr:col>1</xdr:col>
      <xdr:colOff>13608</xdr:colOff>
      <xdr:row>35</xdr:row>
      <xdr:rowOff>165292</xdr:rowOff>
    </xdr:from>
    <xdr:to>
      <xdr:col>7</xdr:col>
      <xdr:colOff>480251</xdr:colOff>
      <xdr:row>41</xdr:row>
      <xdr:rowOff>19082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B6A65-958C-4B7A-A763-3EB51D95E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8" y="8213917"/>
          <a:ext cx="4736645" cy="996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5</xdr:row>
      <xdr:rowOff>103307</xdr:rowOff>
    </xdr:from>
    <xdr:to>
      <xdr:col>12</xdr:col>
      <xdr:colOff>0</xdr:colOff>
      <xdr:row>7</xdr:row>
      <xdr:rowOff>7325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F61BAC-150C-4FB9-984C-C3CE626FC050}"/>
            </a:ext>
          </a:extLst>
        </xdr:cNvPr>
        <xdr:cNvSpPr txBox="1"/>
      </xdr:nvSpPr>
      <xdr:spPr>
        <a:xfrm>
          <a:off x="2647216" y="1136403"/>
          <a:ext cx="6115784" cy="226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0.0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0.5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1.0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1.5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2.0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2.5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3.0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3.5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4.0</a:t>
          </a:r>
          <a:endParaRPr lang="bg-BG" sz="1050">
            <a:solidFill>
              <a:srgbClr val="5E245E"/>
            </a:solidFill>
            <a:latin typeface="Garamond" panose="02020404030301010803" pitchFamily="18" charset="0"/>
          </a:endParaRPr>
        </a:p>
      </xdr:txBody>
    </xdr:sp>
    <xdr:clientData/>
  </xdr:twoCellAnchor>
  <xdr:twoCellAnchor>
    <xdr:from>
      <xdr:col>2</xdr:col>
      <xdr:colOff>43962</xdr:colOff>
      <xdr:row>7</xdr:row>
      <xdr:rowOff>29308</xdr:rowOff>
    </xdr:from>
    <xdr:to>
      <xdr:col>11</xdr:col>
      <xdr:colOff>146539</xdr:colOff>
      <xdr:row>26</xdr:row>
      <xdr:rowOff>29307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34CFF3-B623-4824-926C-C74EDCD6A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2197</xdr:colOff>
      <xdr:row>26</xdr:row>
      <xdr:rowOff>30037</xdr:rowOff>
    </xdr:from>
    <xdr:to>
      <xdr:col>11</xdr:col>
      <xdr:colOff>190500</xdr:colOff>
      <xdr:row>27</xdr:row>
      <xdr:rowOff>36633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97D64F8-30BA-4A18-B301-CD9803E9ED82}"/>
            </a:ext>
          </a:extLst>
        </xdr:cNvPr>
        <xdr:cNvSpPr txBox="1"/>
      </xdr:nvSpPr>
      <xdr:spPr>
        <a:xfrm>
          <a:off x="2639889" y="5298095"/>
          <a:ext cx="6115784" cy="2264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0.0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0.5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1.0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1.5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2.0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2.5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3.0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chemeClr val="tx1">
                  <a:lumMod val="50000"/>
                  <a:lumOff val="50000"/>
                </a:schemeClr>
              </a:solidFill>
              <a:latin typeface="Garamond" panose="02020404030301010803" pitchFamily="18" charset="0"/>
            </a:rPr>
            <a:t>3.5</a:t>
          </a:r>
          <a:r>
            <a:rPr lang="en-US" sz="1050">
              <a:latin typeface="Garamond" panose="02020404030301010803" pitchFamily="18" charset="0"/>
            </a:rPr>
            <a:t>                 </a:t>
          </a:r>
          <a:r>
            <a:rPr lang="en-US" sz="1050">
              <a:solidFill>
                <a:srgbClr val="5E245E"/>
              </a:solidFill>
              <a:latin typeface="Garamond" panose="02020404030301010803" pitchFamily="18" charset="0"/>
            </a:rPr>
            <a:t>4.0</a:t>
          </a:r>
          <a:endParaRPr lang="bg-BG" sz="1050">
            <a:solidFill>
              <a:srgbClr val="5E245E"/>
            </a:solidFill>
            <a:latin typeface="Garamond" panose="02020404030301010803" pitchFamily="18" charset="0"/>
          </a:endParaRPr>
        </a:p>
      </xdr:txBody>
    </xdr:sp>
    <xdr:clientData/>
  </xdr:twoCellAnchor>
  <xdr:twoCellAnchor editAs="oneCell">
    <xdr:from>
      <xdr:col>2</xdr:col>
      <xdr:colOff>36635</xdr:colOff>
      <xdr:row>26</xdr:row>
      <xdr:rowOff>73269</xdr:rowOff>
    </xdr:from>
    <xdr:to>
      <xdr:col>11</xdr:col>
      <xdr:colOff>135548</xdr:colOff>
      <xdr:row>27</xdr:row>
      <xdr:rowOff>5862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072458D-A865-43E5-982A-CB66CF691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327" y="5341327"/>
          <a:ext cx="6026394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58616</xdr:colOff>
      <xdr:row>6</xdr:row>
      <xdr:rowOff>1</xdr:rowOff>
    </xdr:from>
    <xdr:to>
      <xdr:col>11</xdr:col>
      <xdr:colOff>157529</xdr:colOff>
      <xdr:row>6</xdr:row>
      <xdr:rowOff>152401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4FA631C-892F-489E-890D-3D45C1790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6308" y="1194289"/>
          <a:ext cx="6026394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2390044</xdr:colOff>
      <xdr:row>4</xdr:row>
      <xdr:rowOff>58614</xdr:rowOff>
    </xdr:from>
    <xdr:to>
      <xdr:col>10</xdr:col>
      <xdr:colOff>219075</xdr:colOff>
      <xdr:row>27</xdr:row>
      <xdr:rowOff>117231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D1075C-ADB0-4598-A095-847DB9E1D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zoomScale="85" zoomScaleNormal="85" workbookViewId="0">
      <selection activeCell="B32" sqref="B32"/>
    </sheetView>
  </sheetViews>
  <sheetFormatPr defaultColWidth="0" defaultRowHeight="15" zeroHeight="1"/>
  <cols>
    <col min="1" max="1" width="3.7109375" customWidth="1"/>
    <col min="2" max="2" width="7.85546875" customWidth="1"/>
    <col min="3" max="3" width="10.42578125" customWidth="1"/>
    <col min="4" max="4" width="14.42578125" customWidth="1"/>
    <col min="5" max="8" width="10.42578125" customWidth="1"/>
    <col min="9" max="9" width="7.7109375" customWidth="1"/>
    <col min="10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 spans="2:8"/>
    <row r="18" spans="2:8"/>
    <row r="19" spans="2:8"/>
    <row r="20" spans="2:8"/>
    <row r="21" spans="2:8"/>
    <row r="22" spans="2:8"/>
    <row r="23" spans="2:8"/>
    <row r="24" spans="2:8"/>
    <row r="25" spans="2:8" s="1" customFormat="1" ht="18.75"/>
    <row r="26" spans="2:8" s="1" customFormat="1" ht="18.75"/>
    <row r="27" spans="2:8" s="1" customFormat="1" ht="18.75">
      <c r="B27" s="5" t="s">
        <v>0</v>
      </c>
      <c r="E27" s="67"/>
      <c r="F27" s="65"/>
      <c r="G27" s="65"/>
      <c r="H27" s="66"/>
    </row>
    <row r="28" spans="2:8" ht="18.75">
      <c r="B28" s="5" t="s">
        <v>1</v>
      </c>
      <c r="E28" s="67"/>
      <c r="F28" s="65"/>
      <c r="G28" s="65"/>
      <c r="H28" s="66"/>
    </row>
    <row r="29" spans="2:8" ht="18.75">
      <c r="B29" s="5" t="s">
        <v>2</v>
      </c>
      <c r="E29" s="67"/>
      <c r="F29" s="65"/>
      <c r="G29" s="65"/>
      <c r="H29" s="66"/>
    </row>
    <row r="30" spans="2:8" ht="18.75">
      <c r="B30" s="5" t="s">
        <v>3</v>
      </c>
      <c r="E30" s="67"/>
      <c r="F30" s="65"/>
      <c r="G30" s="65"/>
      <c r="H30" s="66"/>
    </row>
    <row r="31" spans="2:8" ht="18.75">
      <c r="B31" s="5" t="s">
        <v>4</v>
      </c>
      <c r="E31" s="67"/>
      <c r="F31" s="65"/>
      <c r="G31" s="65"/>
      <c r="H31" s="66"/>
    </row>
    <row r="32" spans="2:8" ht="18.75">
      <c r="B32" s="5" t="s">
        <v>5</v>
      </c>
      <c r="E32" s="64"/>
      <c r="F32" s="65"/>
      <c r="G32" s="65"/>
      <c r="H32" s="66"/>
    </row>
    <row r="33" spans="2:8" ht="18.75">
      <c r="B33" s="2"/>
      <c r="E33" s="3"/>
      <c r="F33" s="4"/>
      <c r="G33" s="4"/>
      <c r="H33" s="4"/>
    </row>
    <row r="34" spans="2:8"/>
    <row r="35" spans="2:8"/>
    <row r="36" spans="2:8"/>
    <row r="37" spans="2:8"/>
    <row r="38" spans="2:8"/>
    <row r="39" spans="2:8"/>
    <row r="40" spans="2:8"/>
    <row r="41" spans="2:8"/>
    <row r="42" spans="2:8"/>
  </sheetData>
  <mergeCells count="6">
    <mergeCell ref="E32:H32"/>
    <mergeCell ref="E27:H27"/>
    <mergeCell ref="E28:H28"/>
    <mergeCell ref="E29:H29"/>
    <mergeCell ref="E30:H30"/>
    <mergeCell ref="E31:H31"/>
  </mergeCells>
  <pageMargins left="0.9055118110236221" right="0.59" top="0.86614173228346458" bottom="0.86614173228346458" header="0.31496062992125984" footer="0.31496062992125984"/>
  <pageSetup paperSize="9" orientation="portrait" r:id="rId1"/>
  <headerFooter>
    <oddHeader>&amp;LERASMUS+ Project No 2018-1-IE01-KA202-038789&amp;RInnovation and Creativity
Mentality Advancement in SMEs</oddHeader>
    <oddFooter>&amp;L&amp;D&amp;R&amp;A</oddFooter>
  </headerFooter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"/>
  <sheetViews>
    <sheetView zoomScale="120" zoomScaleNormal="120" workbookViewId="0">
      <pane ySplit="4" topLeftCell="A5" activePane="bottomLeft" state="frozen"/>
      <selection pane="bottomLeft" activeCell="A9" sqref="A9:P9"/>
      <selection activeCell="J10" sqref="J10:M10"/>
    </sheetView>
  </sheetViews>
  <sheetFormatPr defaultColWidth="9.140625" defaultRowHeight="12.75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>
      <c r="A1" s="21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21" ht="5.25" customHeight="1" thickBot="1"/>
    <row r="3" spans="1:21" ht="13.5" customHeight="1" thickBot="1">
      <c r="A3" s="73" t="s">
        <v>7</v>
      </c>
      <c r="B3" s="68" t="s">
        <v>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3.5" customHeight="1" thickBot="1">
      <c r="A4" s="73"/>
      <c r="B4" s="76" t="s">
        <v>9</v>
      </c>
      <c r="C4" s="76"/>
      <c r="D4" s="76"/>
      <c r="E4" s="76"/>
      <c r="F4" s="76" t="s">
        <v>10</v>
      </c>
      <c r="G4" s="76"/>
      <c r="H4" s="76"/>
      <c r="I4" s="76"/>
      <c r="J4" s="76" t="s">
        <v>11</v>
      </c>
      <c r="K4" s="76"/>
      <c r="L4" s="76"/>
      <c r="M4" s="76"/>
      <c r="N4" s="76" t="s">
        <v>12</v>
      </c>
      <c r="O4" s="76"/>
      <c r="P4" s="76"/>
      <c r="Q4" s="76"/>
    </row>
    <row r="5" spans="1:21" ht="18.95" customHeight="1" thickBot="1">
      <c r="A5" s="74" t="s">
        <v>13</v>
      </c>
      <c r="B5" s="74"/>
      <c r="C5" s="74"/>
      <c r="D5" s="74"/>
      <c r="E5" s="74"/>
      <c r="F5" s="74"/>
      <c r="G5" s="74"/>
      <c r="H5" s="74"/>
      <c r="I5" s="74"/>
      <c r="J5" s="75" t="s">
        <v>14</v>
      </c>
      <c r="K5" s="75"/>
      <c r="L5" s="75"/>
      <c r="M5" s="75"/>
      <c r="N5" s="75"/>
      <c r="O5" s="75"/>
      <c r="P5" s="75"/>
      <c r="Q5" s="16">
        <v>0.25</v>
      </c>
    </row>
    <row r="6" spans="1:21" s="18" customFormat="1" ht="13.35" customHeight="1" thickBot="1">
      <c r="A6" s="7" t="s">
        <v>15</v>
      </c>
      <c r="B6" s="68" t="s">
        <v>16</v>
      </c>
      <c r="C6" s="68"/>
      <c r="D6" s="68"/>
      <c r="E6" s="68"/>
      <c r="F6" s="68" t="s">
        <v>16</v>
      </c>
      <c r="G6" s="68"/>
      <c r="H6" s="68"/>
      <c r="I6" s="68"/>
      <c r="J6" s="68" t="s">
        <v>16</v>
      </c>
      <c r="K6" s="68"/>
      <c r="L6" s="68"/>
      <c r="M6" s="68"/>
      <c r="N6" s="68" t="s">
        <v>16</v>
      </c>
      <c r="O6" s="68"/>
      <c r="P6" s="68"/>
      <c r="Q6" s="68"/>
    </row>
    <row r="7" spans="1:21" ht="120" customHeight="1" thickBot="1">
      <c r="A7" s="61" t="s">
        <v>17</v>
      </c>
      <c r="B7" s="69" t="s">
        <v>18</v>
      </c>
      <c r="C7" s="69"/>
      <c r="D7" s="69"/>
      <c r="E7" s="69"/>
      <c r="F7" s="69" t="s">
        <v>19</v>
      </c>
      <c r="G7" s="69"/>
      <c r="H7" s="69"/>
      <c r="I7" s="69"/>
      <c r="J7" s="69" t="s">
        <v>20</v>
      </c>
      <c r="K7" s="69"/>
      <c r="L7" s="69"/>
      <c r="M7" s="69"/>
      <c r="N7" s="69" t="s">
        <v>21</v>
      </c>
      <c r="O7" s="69"/>
      <c r="P7" s="69"/>
      <c r="Q7" s="69"/>
    </row>
    <row r="8" spans="1:21" ht="13.35" customHeight="1" thickBot="1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>
      <c r="A9" s="70" t="s">
        <v>22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6"/>
    </row>
    <row r="10" spans="1:21" ht="120" customHeight="1" thickBot="1">
      <c r="A10" s="61" t="s">
        <v>23</v>
      </c>
      <c r="B10" s="69" t="s">
        <v>24</v>
      </c>
      <c r="C10" s="69"/>
      <c r="D10" s="69"/>
      <c r="E10" s="69"/>
      <c r="F10" s="69" t="s">
        <v>25</v>
      </c>
      <c r="G10" s="69"/>
      <c r="H10" s="69"/>
      <c r="I10" s="69"/>
      <c r="J10" s="69" t="s">
        <v>26</v>
      </c>
      <c r="K10" s="69"/>
      <c r="L10" s="69"/>
      <c r="M10" s="69"/>
      <c r="N10" s="69" t="s">
        <v>27</v>
      </c>
      <c r="O10" s="69"/>
      <c r="P10" s="69"/>
      <c r="Q10" s="69"/>
    </row>
    <row r="11" spans="1:21" ht="13.35" customHeight="1" thickBot="1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>
      <c r="A12" s="70" t="s">
        <v>22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"/>
    </row>
    <row r="13" spans="1:21" ht="120" customHeight="1" thickBot="1">
      <c r="A13" s="61" t="s">
        <v>28</v>
      </c>
      <c r="B13" s="69" t="s">
        <v>29</v>
      </c>
      <c r="C13" s="69"/>
      <c r="D13" s="69"/>
      <c r="E13" s="69"/>
      <c r="F13" s="69" t="s">
        <v>30</v>
      </c>
      <c r="G13" s="69"/>
      <c r="H13" s="69"/>
      <c r="I13" s="69"/>
      <c r="J13" s="69" t="s">
        <v>31</v>
      </c>
      <c r="K13" s="69"/>
      <c r="L13" s="69"/>
      <c r="M13" s="69"/>
      <c r="N13" s="69" t="s">
        <v>32</v>
      </c>
      <c r="O13" s="69"/>
      <c r="P13" s="69"/>
      <c r="Q13" s="69"/>
      <c r="U13" s="19"/>
    </row>
    <row r="14" spans="1:21" ht="13.35" customHeight="1" thickBot="1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>
      <c r="A15" s="70" t="s">
        <v>22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  <c r="Q15" s="6"/>
    </row>
    <row r="18" spans="10:10">
      <c r="J18" s="17" t="s">
        <v>33</v>
      </c>
    </row>
  </sheetData>
  <mergeCells count="27">
    <mergeCell ref="A15:P15"/>
    <mergeCell ref="B3:Q3"/>
    <mergeCell ref="A3:A4"/>
    <mergeCell ref="A5:I5"/>
    <mergeCell ref="J5:P5"/>
    <mergeCell ref="B4:E4"/>
    <mergeCell ref="F4:I4"/>
    <mergeCell ref="J4:M4"/>
    <mergeCell ref="N4:Q4"/>
    <mergeCell ref="B7:E7"/>
    <mergeCell ref="F7:I7"/>
    <mergeCell ref="J7:M7"/>
    <mergeCell ref="N7:Q7"/>
    <mergeCell ref="B6:E6"/>
    <mergeCell ref="F6:I6"/>
    <mergeCell ref="J6:M6"/>
    <mergeCell ref="N6:Q6"/>
    <mergeCell ref="B13:E13"/>
    <mergeCell ref="F13:I13"/>
    <mergeCell ref="J13:M13"/>
    <mergeCell ref="N13:Q13"/>
    <mergeCell ref="A9:P9"/>
    <mergeCell ref="A12:P12"/>
    <mergeCell ref="B10:E10"/>
    <mergeCell ref="F10:I10"/>
    <mergeCell ref="J10:M10"/>
    <mergeCell ref="N10:Q10"/>
  </mergeCells>
  <phoneticPr fontId="1" type="noConversion"/>
  <printOptions horizontalCentered="1" verticalCentered="1"/>
  <pageMargins left="0.70866141732283472" right="0.45" top="0.55118110236220474" bottom="0.55118110236220474" header="0.31496062992125984" footer="0.31496062992125984"/>
  <pageSetup paperSize="9" fitToWidth="0" fitToHeight="0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8"/>
  <sheetViews>
    <sheetView zoomScale="120" zoomScaleNormal="120" workbookViewId="0">
      <selection activeCell="A9" sqref="A9:P9"/>
    </sheetView>
  </sheetViews>
  <sheetFormatPr defaultColWidth="9.140625" defaultRowHeight="12.75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>
      <c r="A1" s="77" t="s">
        <v>34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5.25" customHeight="1" thickBot="1"/>
    <row r="3" spans="1:21" ht="13.5" customHeight="1" thickBot="1">
      <c r="A3" s="73" t="s">
        <v>7</v>
      </c>
      <c r="B3" s="68" t="s">
        <v>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3.5" customHeight="1" thickBot="1">
      <c r="A4" s="73"/>
      <c r="B4" s="76" t="s">
        <v>9</v>
      </c>
      <c r="C4" s="76"/>
      <c r="D4" s="76"/>
      <c r="E4" s="76"/>
      <c r="F4" s="76" t="s">
        <v>10</v>
      </c>
      <c r="G4" s="76"/>
      <c r="H4" s="76"/>
      <c r="I4" s="76"/>
      <c r="J4" s="76" t="s">
        <v>11</v>
      </c>
      <c r="K4" s="76"/>
      <c r="L4" s="76"/>
      <c r="M4" s="76"/>
      <c r="N4" s="76" t="s">
        <v>35</v>
      </c>
      <c r="O4" s="76"/>
      <c r="P4" s="76"/>
      <c r="Q4" s="76"/>
    </row>
    <row r="5" spans="1:21" ht="18.95" customHeight="1" thickBot="1">
      <c r="A5" s="74" t="s">
        <v>36</v>
      </c>
      <c r="B5" s="74"/>
      <c r="C5" s="74"/>
      <c r="D5" s="74"/>
      <c r="E5" s="74"/>
      <c r="F5" s="74"/>
      <c r="G5" s="74"/>
      <c r="H5" s="74"/>
      <c r="I5" s="74"/>
      <c r="J5" s="75" t="s">
        <v>37</v>
      </c>
      <c r="K5" s="75"/>
      <c r="L5" s="75"/>
      <c r="M5" s="75"/>
      <c r="N5" s="75"/>
      <c r="O5" s="75"/>
      <c r="P5" s="75"/>
      <c r="Q5" s="16">
        <v>0.25</v>
      </c>
    </row>
    <row r="6" spans="1:21" s="18" customFormat="1" ht="13.35" customHeight="1" thickBot="1">
      <c r="A6" s="7" t="s">
        <v>38</v>
      </c>
      <c r="B6" s="68" t="s">
        <v>16</v>
      </c>
      <c r="C6" s="68"/>
      <c r="D6" s="68"/>
      <c r="E6" s="68"/>
      <c r="F6" s="68" t="s">
        <v>16</v>
      </c>
      <c r="G6" s="68"/>
      <c r="H6" s="68"/>
      <c r="I6" s="68"/>
      <c r="J6" s="68" t="s">
        <v>16</v>
      </c>
      <c r="K6" s="68"/>
      <c r="L6" s="68"/>
      <c r="M6" s="68"/>
      <c r="N6" s="68" t="s">
        <v>16</v>
      </c>
      <c r="O6" s="68"/>
      <c r="P6" s="68"/>
      <c r="Q6" s="68"/>
    </row>
    <row r="7" spans="1:21" ht="120" customHeight="1" thickBot="1">
      <c r="A7" s="61" t="s">
        <v>39</v>
      </c>
      <c r="B7" s="78" t="s">
        <v>40</v>
      </c>
      <c r="C7" s="79"/>
      <c r="D7" s="79"/>
      <c r="E7" s="80"/>
      <c r="F7" s="69" t="s">
        <v>41</v>
      </c>
      <c r="G7" s="69"/>
      <c r="H7" s="69"/>
      <c r="I7" s="69"/>
      <c r="J7" s="69" t="s">
        <v>42</v>
      </c>
      <c r="K7" s="69"/>
      <c r="L7" s="69"/>
      <c r="M7" s="69"/>
      <c r="N7" s="69" t="s">
        <v>43</v>
      </c>
      <c r="O7" s="69"/>
      <c r="P7" s="69"/>
      <c r="Q7" s="69"/>
    </row>
    <row r="8" spans="1:21" ht="13.35" customHeight="1" thickBot="1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>
      <c r="A9" s="70" t="s">
        <v>44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6"/>
    </row>
    <row r="10" spans="1:21" ht="120" customHeight="1" thickBot="1">
      <c r="A10" s="61" t="s">
        <v>45</v>
      </c>
      <c r="B10" s="69" t="s">
        <v>46</v>
      </c>
      <c r="C10" s="69"/>
      <c r="D10" s="69"/>
      <c r="E10" s="69"/>
      <c r="F10" s="69" t="s">
        <v>47</v>
      </c>
      <c r="G10" s="69"/>
      <c r="H10" s="69"/>
      <c r="I10" s="69"/>
      <c r="J10" s="69" t="s">
        <v>48</v>
      </c>
      <c r="K10" s="69"/>
      <c r="L10" s="69"/>
      <c r="M10" s="69"/>
      <c r="N10" s="69" t="s">
        <v>49</v>
      </c>
      <c r="O10" s="69"/>
      <c r="P10" s="69"/>
      <c r="Q10" s="69"/>
    </row>
    <row r="11" spans="1:21" ht="13.35" customHeight="1" thickBot="1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>
      <c r="A12" s="70" t="s">
        <v>44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"/>
    </row>
    <row r="13" spans="1:21" ht="120" customHeight="1" thickBot="1">
      <c r="A13" s="61" t="s">
        <v>50</v>
      </c>
      <c r="B13" s="69" t="s">
        <v>51</v>
      </c>
      <c r="C13" s="69"/>
      <c r="D13" s="69"/>
      <c r="E13" s="69"/>
      <c r="F13" s="69" t="s">
        <v>52</v>
      </c>
      <c r="G13" s="69"/>
      <c r="H13" s="69"/>
      <c r="I13" s="69"/>
      <c r="J13" s="69" t="s">
        <v>53</v>
      </c>
      <c r="K13" s="69"/>
      <c r="L13" s="69"/>
      <c r="M13" s="69"/>
      <c r="N13" s="69" t="s">
        <v>54</v>
      </c>
      <c r="O13" s="69"/>
      <c r="P13" s="69"/>
      <c r="Q13" s="69"/>
      <c r="U13" s="19"/>
    </row>
    <row r="14" spans="1:21" ht="13.35" customHeight="1" thickBot="1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>
      <c r="A15" s="70" t="s">
        <v>44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  <c r="Q15" s="6"/>
    </row>
    <row r="18" spans="10:10">
      <c r="J18" s="17" t="s">
        <v>33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8"/>
  <sheetViews>
    <sheetView topLeftCell="A8" zoomScale="120" zoomScaleNormal="120" workbookViewId="0">
      <selection activeCell="N23" sqref="N23"/>
    </sheetView>
  </sheetViews>
  <sheetFormatPr defaultColWidth="9.140625" defaultRowHeight="12.75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>
      <c r="A1" s="77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5.25" customHeight="1" thickBot="1"/>
    <row r="3" spans="1:21" ht="13.5" customHeight="1" thickBot="1">
      <c r="A3" s="73" t="s">
        <v>7</v>
      </c>
      <c r="B3" s="68" t="s">
        <v>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3.5" customHeight="1" thickBot="1">
      <c r="A4" s="73"/>
      <c r="B4" s="76" t="s">
        <v>9</v>
      </c>
      <c r="C4" s="76"/>
      <c r="D4" s="76"/>
      <c r="E4" s="76"/>
      <c r="F4" s="76" t="s">
        <v>10</v>
      </c>
      <c r="G4" s="76"/>
      <c r="H4" s="76"/>
      <c r="I4" s="76"/>
      <c r="J4" s="76" t="s">
        <v>11</v>
      </c>
      <c r="K4" s="76"/>
      <c r="L4" s="76"/>
      <c r="M4" s="76"/>
      <c r="N4" s="76" t="s">
        <v>35</v>
      </c>
      <c r="O4" s="76"/>
      <c r="P4" s="76"/>
      <c r="Q4" s="76"/>
    </row>
    <row r="5" spans="1:21" ht="18.95" customHeight="1" thickBot="1">
      <c r="A5" s="74" t="s">
        <v>56</v>
      </c>
      <c r="B5" s="74"/>
      <c r="C5" s="74"/>
      <c r="D5" s="74"/>
      <c r="E5" s="74"/>
      <c r="F5" s="74"/>
      <c r="G5" s="74"/>
      <c r="H5" s="74"/>
      <c r="I5" s="74"/>
      <c r="J5" s="75" t="s">
        <v>37</v>
      </c>
      <c r="K5" s="75"/>
      <c r="L5" s="75"/>
      <c r="M5" s="75"/>
      <c r="N5" s="75"/>
      <c r="O5" s="75"/>
      <c r="P5" s="75"/>
      <c r="Q5" s="16">
        <v>0.25</v>
      </c>
    </row>
    <row r="6" spans="1:21" s="18" customFormat="1" ht="13.35" customHeight="1" thickBot="1">
      <c r="A6" s="7" t="s">
        <v>38</v>
      </c>
      <c r="B6" s="68" t="s">
        <v>16</v>
      </c>
      <c r="C6" s="68"/>
      <c r="D6" s="68"/>
      <c r="E6" s="68"/>
      <c r="F6" s="68" t="s">
        <v>16</v>
      </c>
      <c r="G6" s="68"/>
      <c r="H6" s="68"/>
      <c r="I6" s="68"/>
      <c r="J6" s="68" t="s">
        <v>16</v>
      </c>
      <c r="K6" s="68"/>
      <c r="L6" s="68"/>
      <c r="M6" s="68"/>
      <c r="N6" s="68" t="s">
        <v>16</v>
      </c>
      <c r="O6" s="68"/>
      <c r="P6" s="68"/>
      <c r="Q6" s="68"/>
    </row>
    <row r="7" spans="1:21" ht="120" customHeight="1" thickBot="1">
      <c r="A7" s="61" t="s">
        <v>57</v>
      </c>
      <c r="B7" s="78" t="s">
        <v>58</v>
      </c>
      <c r="C7" s="79"/>
      <c r="D7" s="79"/>
      <c r="E7" s="80"/>
      <c r="F7" s="69" t="s">
        <v>59</v>
      </c>
      <c r="G7" s="69"/>
      <c r="H7" s="69"/>
      <c r="I7" s="69"/>
      <c r="J7" s="69" t="s">
        <v>59</v>
      </c>
      <c r="K7" s="69"/>
      <c r="L7" s="69"/>
      <c r="M7" s="69"/>
      <c r="N7" s="69" t="s">
        <v>60</v>
      </c>
      <c r="O7" s="69"/>
      <c r="P7" s="69"/>
      <c r="Q7" s="69"/>
    </row>
    <row r="8" spans="1:21" ht="13.35" customHeight="1" thickBot="1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>
      <c r="A9" s="70" t="s">
        <v>61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6"/>
    </row>
    <row r="10" spans="1:21" ht="120" customHeight="1" thickBot="1">
      <c r="A10" s="61" t="s">
        <v>62</v>
      </c>
      <c r="B10" s="69" t="s">
        <v>63</v>
      </c>
      <c r="C10" s="69"/>
      <c r="D10" s="69"/>
      <c r="E10" s="69"/>
      <c r="F10" s="69" t="s">
        <v>64</v>
      </c>
      <c r="G10" s="69"/>
      <c r="H10" s="69"/>
      <c r="I10" s="69"/>
      <c r="J10" s="69" t="s">
        <v>65</v>
      </c>
      <c r="K10" s="69"/>
      <c r="L10" s="69"/>
      <c r="M10" s="69"/>
      <c r="N10" s="69" t="s">
        <v>66</v>
      </c>
      <c r="O10" s="69"/>
      <c r="P10" s="69"/>
      <c r="Q10" s="69"/>
    </row>
    <row r="11" spans="1:21" ht="13.35" customHeight="1" thickBot="1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>
      <c r="A12" s="70" t="s">
        <v>61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"/>
    </row>
    <row r="13" spans="1:21" ht="120" customHeight="1" thickBot="1">
      <c r="A13" s="61" t="s">
        <v>67</v>
      </c>
      <c r="B13" s="69" t="s">
        <v>68</v>
      </c>
      <c r="C13" s="69"/>
      <c r="D13" s="69"/>
      <c r="E13" s="69"/>
      <c r="F13" s="69" t="s">
        <v>69</v>
      </c>
      <c r="G13" s="69"/>
      <c r="H13" s="69"/>
      <c r="I13" s="69"/>
      <c r="J13" s="69" t="s">
        <v>70</v>
      </c>
      <c r="K13" s="69"/>
      <c r="L13" s="69"/>
      <c r="M13" s="69"/>
      <c r="N13" s="69" t="s">
        <v>71</v>
      </c>
      <c r="O13" s="69"/>
      <c r="P13" s="69"/>
      <c r="Q13" s="69"/>
      <c r="U13" s="19"/>
    </row>
    <row r="14" spans="1:21" ht="13.35" customHeight="1" thickBot="1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>
      <c r="A15" s="70" t="s">
        <v>61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  <c r="Q15" s="6"/>
    </row>
    <row r="18" spans="10:10">
      <c r="J18" s="17" t="s">
        <v>33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8"/>
  <sheetViews>
    <sheetView zoomScale="120" zoomScaleNormal="120" workbookViewId="0">
      <selection activeCell="R38" sqref="R38"/>
    </sheetView>
  </sheetViews>
  <sheetFormatPr defaultColWidth="9.140625" defaultRowHeight="12.75"/>
  <cols>
    <col min="1" max="1" width="20.7109375" style="17" customWidth="1"/>
    <col min="2" max="5" width="6.85546875" style="17" customWidth="1"/>
    <col min="6" max="13" width="7" style="17" customWidth="1"/>
    <col min="14" max="17" width="7.28515625" style="17" customWidth="1"/>
    <col min="18" max="16384" width="9.140625" style="17"/>
  </cols>
  <sheetData>
    <row r="1" spans="1:21" ht="17.100000000000001" customHeight="1">
      <c r="A1" s="77" t="s">
        <v>72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5.25" customHeight="1" thickBot="1"/>
    <row r="3" spans="1:21" ht="13.5" customHeight="1" thickBot="1">
      <c r="A3" s="73" t="s">
        <v>7</v>
      </c>
      <c r="B3" s="68" t="s">
        <v>8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3.5" customHeight="1" thickBot="1">
      <c r="A4" s="73"/>
      <c r="B4" s="76" t="s">
        <v>9</v>
      </c>
      <c r="C4" s="76"/>
      <c r="D4" s="76"/>
      <c r="E4" s="76"/>
      <c r="F4" s="76" t="s">
        <v>10</v>
      </c>
      <c r="G4" s="76"/>
      <c r="H4" s="76"/>
      <c r="I4" s="76"/>
      <c r="J4" s="76" t="s">
        <v>11</v>
      </c>
      <c r="K4" s="76"/>
      <c r="L4" s="76"/>
      <c r="M4" s="76"/>
      <c r="N4" s="76" t="s">
        <v>35</v>
      </c>
      <c r="O4" s="76"/>
      <c r="P4" s="76"/>
      <c r="Q4" s="76"/>
    </row>
    <row r="5" spans="1:21" ht="18.95" customHeight="1" thickBot="1">
      <c r="A5" s="74" t="s">
        <v>73</v>
      </c>
      <c r="B5" s="74"/>
      <c r="C5" s="74"/>
      <c r="D5" s="74"/>
      <c r="E5" s="74"/>
      <c r="F5" s="74"/>
      <c r="G5" s="74"/>
      <c r="H5" s="74"/>
      <c r="I5" s="74"/>
      <c r="J5" s="75" t="s">
        <v>37</v>
      </c>
      <c r="K5" s="75"/>
      <c r="L5" s="75"/>
      <c r="M5" s="75"/>
      <c r="N5" s="75"/>
      <c r="O5" s="75"/>
      <c r="P5" s="75"/>
      <c r="Q5" s="16">
        <v>0.25</v>
      </c>
    </row>
    <row r="6" spans="1:21" s="18" customFormat="1" ht="13.35" customHeight="1" thickBot="1">
      <c r="A6" s="7" t="s">
        <v>38</v>
      </c>
      <c r="B6" s="68" t="s">
        <v>16</v>
      </c>
      <c r="C6" s="68"/>
      <c r="D6" s="68"/>
      <c r="E6" s="68"/>
      <c r="F6" s="68" t="s">
        <v>16</v>
      </c>
      <c r="G6" s="68"/>
      <c r="H6" s="68"/>
      <c r="I6" s="68"/>
      <c r="J6" s="68" t="s">
        <v>16</v>
      </c>
      <c r="K6" s="68"/>
      <c r="L6" s="68"/>
      <c r="M6" s="68"/>
      <c r="N6" s="68" t="s">
        <v>74</v>
      </c>
      <c r="O6" s="68"/>
      <c r="P6" s="68"/>
      <c r="Q6" s="68"/>
    </row>
    <row r="7" spans="1:21" ht="120" customHeight="1" thickBot="1">
      <c r="A7" s="61" t="s">
        <v>75</v>
      </c>
      <c r="B7" s="78" t="s">
        <v>76</v>
      </c>
      <c r="C7" s="79"/>
      <c r="D7" s="79"/>
      <c r="E7" s="80"/>
      <c r="F7" s="69" t="s">
        <v>77</v>
      </c>
      <c r="G7" s="69"/>
      <c r="H7" s="69"/>
      <c r="I7" s="69"/>
      <c r="J7" s="69" t="s">
        <v>78</v>
      </c>
      <c r="K7" s="69"/>
      <c r="L7" s="69"/>
      <c r="M7" s="69"/>
      <c r="N7" s="69" t="s">
        <v>79</v>
      </c>
      <c r="O7" s="69"/>
      <c r="P7" s="69"/>
      <c r="Q7" s="69"/>
    </row>
    <row r="8" spans="1:21" ht="13.35" customHeight="1" thickBot="1">
      <c r="A8" s="8"/>
      <c r="B8" s="9">
        <v>0.25</v>
      </c>
      <c r="C8" s="9">
        <v>0.5</v>
      </c>
      <c r="D8" s="9">
        <v>0.75</v>
      </c>
      <c r="E8" s="10">
        <v>1</v>
      </c>
      <c r="F8" s="11">
        <v>1.25</v>
      </c>
      <c r="G8" s="11">
        <v>1.5</v>
      </c>
      <c r="H8" s="11">
        <v>1.75</v>
      </c>
      <c r="I8" s="11">
        <v>2</v>
      </c>
      <c r="J8" s="10">
        <v>2.25</v>
      </c>
      <c r="K8" s="10">
        <v>2.5</v>
      </c>
      <c r="L8" s="10">
        <v>2.75</v>
      </c>
      <c r="M8" s="10">
        <v>3</v>
      </c>
      <c r="N8" s="11">
        <v>3.25</v>
      </c>
      <c r="O8" s="11">
        <v>3.5</v>
      </c>
      <c r="P8" s="11">
        <v>3.75</v>
      </c>
      <c r="Q8" s="11">
        <v>4</v>
      </c>
    </row>
    <row r="9" spans="1:21" ht="13.35" customHeight="1" thickBot="1">
      <c r="A9" s="70" t="s">
        <v>80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  <c r="Q9" s="6"/>
    </row>
    <row r="10" spans="1:21" ht="120" customHeight="1" thickBot="1">
      <c r="A10" s="61" t="s">
        <v>81</v>
      </c>
      <c r="B10" s="69" t="s">
        <v>82</v>
      </c>
      <c r="C10" s="69"/>
      <c r="D10" s="69"/>
      <c r="E10" s="69"/>
      <c r="F10" s="69" t="s">
        <v>83</v>
      </c>
      <c r="G10" s="69"/>
      <c r="H10" s="69"/>
      <c r="I10" s="69"/>
      <c r="J10" s="69" t="s">
        <v>84</v>
      </c>
      <c r="K10" s="69"/>
      <c r="L10" s="69"/>
      <c r="M10" s="69"/>
      <c r="N10" s="69" t="s">
        <v>85</v>
      </c>
      <c r="O10" s="69"/>
      <c r="P10" s="69"/>
      <c r="Q10" s="69"/>
      <c r="S10" s="20"/>
    </row>
    <row r="11" spans="1:21" ht="13.35" customHeight="1" thickBot="1">
      <c r="A11" s="8"/>
      <c r="B11" s="9">
        <v>0.25</v>
      </c>
      <c r="C11" s="9">
        <v>0.5</v>
      </c>
      <c r="D11" s="9">
        <v>0.75</v>
      </c>
      <c r="E11" s="10">
        <v>1</v>
      </c>
      <c r="F11" s="11">
        <v>1.25</v>
      </c>
      <c r="G11" s="11">
        <v>1.5</v>
      </c>
      <c r="H11" s="11">
        <v>1.75</v>
      </c>
      <c r="I11" s="11">
        <v>2</v>
      </c>
      <c r="J11" s="10">
        <v>2.25</v>
      </c>
      <c r="K11" s="10">
        <v>2.5</v>
      </c>
      <c r="L11" s="10">
        <v>2.75</v>
      </c>
      <c r="M11" s="10">
        <v>3</v>
      </c>
      <c r="N11" s="11">
        <v>3.25</v>
      </c>
      <c r="O11" s="11">
        <v>3.5</v>
      </c>
      <c r="P11" s="11">
        <v>3.75</v>
      </c>
      <c r="Q11" s="11">
        <v>4</v>
      </c>
    </row>
    <row r="12" spans="1:21" ht="13.35" customHeight="1" thickBot="1">
      <c r="A12" s="70" t="s">
        <v>80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  <c r="Q12" s="6"/>
    </row>
    <row r="13" spans="1:21" ht="120" customHeight="1" thickBot="1">
      <c r="A13" s="61" t="s">
        <v>86</v>
      </c>
      <c r="B13" s="69" t="s">
        <v>87</v>
      </c>
      <c r="C13" s="69"/>
      <c r="D13" s="69"/>
      <c r="E13" s="69"/>
      <c r="F13" s="69" t="s">
        <v>88</v>
      </c>
      <c r="G13" s="69"/>
      <c r="H13" s="69"/>
      <c r="I13" s="69"/>
      <c r="J13" s="69" t="s">
        <v>89</v>
      </c>
      <c r="K13" s="69"/>
      <c r="L13" s="69"/>
      <c r="M13" s="69"/>
      <c r="N13" s="69" t="s">
        <v>90</v>
      </c>
      <c r="O13" s="69"/>
      <c r="P13" s="69"/>
      <c r="Q13" s="69"/>
      <c r="U13" s="19"/>
    </row>
    <row r="14" spans="1:21" ht="13.35" customHeight="1" thickBot="1">
      <c r="A14" s="12"/>
      <c r="B14" s="13">
        <v>0.25</v>
      </c>
      <c r="C14" s="13">
        <v>0.5</v>
      </c>
      <c r="D14" s="13">
        <v>0.75</v>
      </c>
      <c r="E14" s="14">
        <v>1</v>
      </c>
      <c r="F14" s="15">
        <v>1.25</v>
      </c>
      <c r="G14" s="15">
        <v>1.5</v>
      </c>
      <c r="H14" s="15">
        <v>1.75</v>
      </c>
      <c r="I14" s="15">
        <v>2</v>
      </c>
      <c r="J14" s="14">
        <v>2.25</v>
      </c>
      <c r="K14" s="14">
        <v>2.5</v>
      </c>
      <c r="L14" s="14">
        <v>2.75</v>
      </c>
      <c r="M14" s="14">
        <v>3</v>
      </c>
      <c r="N14" s="15">
        <v>3.25</v>
      </c>
      <c r="O14" s="15">
        <v>3.5</v>
      </c>
      <c r="P14" s="15">
        <v>3.75</v>
      </c>
      <c r="Q14" s="15">
        <v>4</v>
      </c>
    </row>
    <row r="15" spans="1:21" ht="13.35" customHeight="1" thickBot="1">
      <c r="A15" s="70" t="s">
        <v>80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  <c r="Q15" s="6"/>
    </row>
    <row r="18" spans="10:10">
      <c r="J18" s="17" t="s">
        <v>33</v>
      </c>
    </row>
  </sheetData>
  <mergeCells count="28">
    <mergeCell ref="A1:Q1"/>
    <mergeCell ref="A15:P15"/>
    <mergeCell ref="B7:E7"/>
    <mergeCell ref="F7:I7"/>
    <mergeCell ref="J7:M7"/>
    <mergeCell ref="N7:Q7"/>
    <mergeCell ref="A9:P9"/>
    <mergeCell ref="B10:E10"/>
    <mergeCell ref="F10:I10"/>
    <mergeCell ref="J10:M10"/>
    <mergeCell ref="N10:Q10"/>
    <mergeCell ref="A12:P12"/>
    <mergeCell ref="B13:E13"/>
    <mergeCell ref="F13:I13"/>
    <mergeCell ref="J13:M13"/>
    <mergeCell ref="N13:Q13"/>
    <mergeCell ref="A5:I5"/>
    <mergeCell ref="J5:P5"/>
    <mergeCell ref="B6:E6"/>
    <mergeCell ref="F6:I6"/>
    <mergeCell ref="J6:M6"/>
    <mergeCell ref="N6:Q6"/>
    <mergeCell ref="A3:A4"/>
    <mergeCell ref="B3:Q3"/>
    <mergeCell ref="B4:E4"/>
    <mergeCell ref="F4:I4"/>
    <mergeCell ref="J4:M4"/>
    <mergeCell ref="N4:Q4"/>
  </mergeCells>
  <printOptions horizontalCentered="1" verticalCentered="1"/>
  <pageMargins left="0.70866141732283472" right="0.45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topLeftCell="A7" zoomScale="130" zoomScaleNormal="130" workbookViewId="0">
      <selection activeCell="A8" sqref="A8:D8"/>
    </sheetView>
  </sheetViews>
  <sheetFormatPr defaultColWidth="0" defaultRowHeight="90.75" customHeight="1"/>
  <cols>
    <col min="1" max="1" width="5.140625" style="35" customWidth="1"/>
    <col min="2" max="2" width="10" style="35" customWidth="1"/>
    <col min="3" max="3" width="7.85546875" style="35" bestFit="1" customWidth="1"/>
    <col min="4" max="4" width="37.42578125" style="35" customWidth="1"/>
    <col min="5" max="5" width="15.42578125" style="22" customWidth="1"/>
    <col min="6" max="6" width="54.85546875" style="22" customWidth="1"/>
    <col min="7" max="7" width="84.42578125" style="40" customWidth="1"/>
    <col min="8" max="16384" width="0" style="22" hidden="1"/>
  </cols>
  <sheetData>
    <row r="1" spans="1:11" ht="22.5" customHeight="1">
      <c r="A1" s="82" t="s">
        <v>91</v>
      </c>
      <c r="B1" s="82"/>
      <c r="C1" s="82"/>
      <c r="D1" s="82"/>
      <c r="E1" s="82"/>
      <c r="F1" s="82"/>
      <c r="G1" s="56"/>
      <c r="H1" s="56"/>
      <c r="I1" s="56"/>
      <c r="J1" s="56"/>
      <c r="K1" s="56"/>
    </row>
    <row r="2" spans="1:11" ht="5.25" customHeight="1">
      <c r="A2" s="60"/>
      <c r="B2" s="60"/>
      <c r="C2" s="60"/>
      <c r="D2" s="60"/>
      <c r="E2" s="60"/>
      <c r="F2" s="60"/>
    </row>
    <row r="3" spans="1:11" ht="20.25" customHeight="1">
      <c r="A3" s="81" t="str">
        <f>'Title page'!B27</f>
        <v>Szervezet neve</v>
      </c>
      <c r="B3" s="81"/>
      <c r="C3" s="81"/>
      <c r="D3" s="81"/>
      <c r="E3" s="53" t="str">
        <f>IF('Title page'!E27:H27="","Please input the name of the company on the Title page",'Title page'!E27:H27)</f>
        <v>Please input the name of the company on the Title page</v>
      </c>
      <c r="F3" s="45"/>
      <c r="G3" s="45"/>
      <c r="H3" s="45"/>
      <c r="I3" s="45"/>
      <c r="J3" s="45"/>
    </row>
    <row r="4" spans="1:11" s="28" customFormat="1" ht="1.5" customHeight="1">
      <c r="A4" s="23"/>
      <c r="B4" s="23"/>
      <c r="C4" s="23"/>
      <c r="D4" s="23"/>
      <c r="E4" s="24"/>
      <c r="F4" s="38"/>
      <c r="G4" s="40"/>
      <c r="H4" s="22"/>
      <c r="I4" s="22"/>
      <c r="J4" s="22"/>
      <c r="K4" s="22"/>
    </row>
    <row r="5" spans="1:11" s="31" customFormat="1" ht="21.95" customHeight="1">
      <c r="A5" s="23"/>
      <c r="B5" s="23"/>
      <c r="C5" s="23"/>
      <c r="D5" s="23"/>
      <c r="E5" s="25"/>
      <c r="F5" s="26"/>
      <c r="G5" s="40"/>
      <c r="H5" s="22"/>
      <c r="I5" s="22"/>
      <c r="J5" s="22"/>
      <c r="K5" s="22"/>
    </row>
    <row r="6" spans="1:11" s="31" customFormat="1" ht="21.95" customHeight="1">
      <c r="A6" s="86" t="s">
        <v>92</v>
      </c>
      <c r="B6" s="86"/>
      <c r="C6" s="87" t="s">
        <v>93</v>
      </c>
      <c r="D6" s="87"/>
      <c r="E6" s="27" t="s">
        <v>94</v>
      </c>
      <c r="F6" s="27" t="s">
        <v>95</v>
      </c>
      <c r="G6" s="41"/>
      <c r="H6" s="28"/>
      <c r="I6" s="28"/>
      <c r="J6" s="28"/>
      <c r="K6" s="28"/>
    </row>
    <row r="7" spans="1:11" s="31" customFormat="1" ht="21.95" customHeight="1">
      <c r="A7" s="88" t="s">
        <v>96</v>
      </c>
      <c r="B7" s="88"/>
      <c r="C7" s="88"/>
      <c r="D7" s="88"/>
      <c r="E7" s="29">
        <f>ROUND(AVERAGE(E8:E10),2)</f>
        <v>0</v>
      </c>
      <c r="F7" s="30"/>
      <c r="G7" s="42"/>
    </row>
    <row r="8" spans="1:11" s="31" customFormat="1" ht="21.95" customHeight="1">
      <c r="A8" s="89" t="str">
        <f>'1. Leadership'!A7</f>
        <v>1.1. Jövőkép &amp; célkitűzések meghatározása</v>
      </c>
      <c r="B8" s="90"/>
      <c r="C8" s="90"/>
      <c r="D8" s="91"/>
      <c r="E8" s="57">
        <f>'1. Leadership'!Q9</f>
        <v>0</v>
      </c>
      <c r="F8" s="32"/>
      <c r="G8" s="42"/>
    </row>
    <row r="9" spans="1:11" s="31" customFormat="1" ht="21.95" customHeight="1">
      <c r="A9" s="92" t="str">
        <f>'1. Leadership'!A10</f>
        <v>1.2. Motiváció &amp; feladatok kiosztása</v>
      </c>
      <c r="B9" s="93"/>
      <c r="C9" s="93"/>
      <c r="D9" s="94"/>
      <c r="E9" s="58">
        <f>'1. Leadership'!Q12</f>
        <v>0</v>
      </c>
      <c r="F9" s="33"/>
      <c r="G9" s="42"/>
    </row>
    <row r="10" spans="1:11" s="31" customFormat="1" ht="21.95" customHeight="1">
      <c r="A10" s="83" t="str">
        <f>'1. Leadership'!A13</f>
        <v>1.3. Visszajelzés</v>
      </c>
      <c r="B10" s="84"/>
      <c r="C10" s="84"/>
      <c r="D10" s="85"/>
      <c r="E10" s="59">
        <f>'1. Leadership'!Q15</f>
        <v>0</v>
      </c>
      <c r="F10" s="34"/>
      <c r="G10" s="42"/>
    </row>
    <row r="11" spans="1:11" s="31" customFormat="1" ht="21.95" customHeight="1">
      <c r="A11" s="88" t="s">
        <v>97</v>
      </c>
      <c r="B11" s="88"/>
      <c r="C11" s="88"/>
      <c r="D11" s="95"/>
      <c r="E11" s="29">
        <f>ROUND(AVERAGE(E12:E14),2)</f>
        <v>0</v>
      </c>
      <c r="F11" s="30"/>
      <c r="G11" s="42"/>
    </row>
    <row r="12" spans="1:11" s="31" customFormat="1" ht="21.95" customHeight="1">
      <c r="A12" s="89" t="str">
        <f>'2. Networking'!A7</f>
        <v>2.1. Belső együttműködés</v>
      </c>
      <c r="B12" s="90"/>
      <c r="C12" s="90"/>
      <c r="D12" s="91"/>
      <c r="E12" s="57">
        <f>'2. Networking'!Q9</f>
        <v>0</v>
      </c>
      <c r="F12" s="32"/>
      <c r="G12" s="42"/>
    </row>
    <row r="13" spans="1:11" s="31" customFormat="1" ht="21.95" customHeight="1">
      <c r="A13" s="92" t="str">
        <f>'2. Networking'!A10</f>
        <v>2.2. Külső együttműködés</v>
      </c>
      <c r="B13" s="93"/>
      <c r="C13" s="93"/>
      <c r="D13" s="94"/>
      <c r="E13" s="58">
        <f>'2. Networking'!Q12</f>
        <v>0</v>
      </c>
      <c r="F13" s="33"/>
      <c r="G13" s="42"/>
    </row>
    <row r="14" spans="1:11" s="31" customFormat="1" ht="21.95" customHeight="1">
      <c r="A14" s="83" t="str">
        <f>'2. Networking'!A13</f>
        <v>2.3. Kommunikáció és koordináció; bizalom</v>
      </c>
      <c r="B14" s="84"/>
      <c r="C14" s="84"/>
      <c r="D14" s="85"/>
      <c r="E14" s="59">
        <f>'2. Networking'!Q15</f>
        <v>0</v>
      </c>
      <c r="F14" s="34"/>
      <c r="G14" s="42"/>
    </row>
    <row r="15" spans="1:11" s="31" customFormat="1" ht="21.95" customHeight="1">
      <c r="A15" s="88" t="s">
        <v>98</v>
      </c>
      <c r="B15" s="88"/>
      <c r="C15" s="88"/>
      <c r="D15" s="95"/>
      <c r="E15" s="29">
        <f>ROUND(AVERAGE(E16:E18),2)</f>
        <v>0</v>
      </c>
      <c r="F15" s="30" t="s">
        <v>33</v>
      </c>
      <c r="G15" s="42"/>
    </row>
    <row r="16" spans="1:11" s="31" customFormat="1" ht="21.95" customHeight="1">
      <c r="A16" s="89" t="str">
        <f>'3. Structure'!A7</f>
        <v>3.1. Rendszerek és folyamatok</v>
      </c>
      <c r="B16" s="90"/>
      <c r="C16" s="90"/>
      <c r="D16" s="91"/>
      <c r="E16" s="57">
        <f>'3. Structure'!Q9</f>
        <v>0</v>
      </c>
      <c r="F16" s="32"/>
      <c r="G16" s="42"/>
    </row>
    <row r="17" spans="1:11" s="31" customFormat="1" ht="21.95" customHeight="1">
      <c r="A17" s="92" t="str">
        <f>'3. Structure'!A10</f>
        <v>3.2. Szerepek</v>
      </c>
      <c r="B17" s="93"/>
      <c r="C17" s="93"/>
      <c r="D17" s="94"/>
      <c r="E17" s="58">
        <f>'3. Structure'!Q12</f>
        <v>0</v>
      </c>
      <c r="F17" s="33"/>
      <c r="G17" s="42"/>
    </row>
    <row r="18" spans="1:11" s="31" customFormat="1" ht="21.95" customHeight="1">
      <c r="A18" s="83" t="str">
        <f>'3. Structure'!A13</f>
        <v>3.3. Funkciók</v>
      </c>
      <c r="B18" s="84"/>
      <c r="C18" s="84"/>
      <c r="D18" s="85"/>
      <c r="E18" s="59">
        <f>'3. Structure'!Q15</f>
        <v>0</v>
      </c>
      <c r="F18" s="34"/>
      <c r="G18" s="42"/>
    </row>
    <row r="19" spans="1:11" s="31" customFormat="1" ht="21.95" customHeight="1">
      <c r="A19" s="88" t="s">
        <v>99</v>
      </c>
      <c r="B19" s="88"/>
      <c r="C19" s="88"/>
      <c r="D19" s="95"/>
      <c r="E19" s="29">
        <f>ROUND(AVERAGE(E20:E22),2)</f>
        <v>0</v>
      </c>
      <c r="F19" s="30" t="s">
        <v>33</v>
      </c>
      <c r="G19" s="42"/>
    </row>
    <row r="20" spans="1:11" s="31" customFormat="1" ht="21.95" customHeight="1">
      <c r="A20" s="89" t="str">
        <f>'4. Culture'!A7</f>
        <v>4.1. Információ és tudás (megosztás &amp; átadás)</v>
      </c>
      <c r="B20" s="90"/>
      <c r="C20" s="90"/>
      <c r="D20" s="91"/>
      <c r="E20" s="57">
        <f>'4. Culture'!Q9</f>
        <v>0</v>
      </c>
      <c r="F20" s="32"/>
      <c r="G20" s="42"/>
    </row>
    <row r="21" spans="1:11" s="40" customFormat="1" ht="21.95" customHeight="1">
      <c r="A21" s="92" t="str">
        <f>'4. Culture'!A10</f>
        <v>4.2. Szabályok és értékek (motiváció &amp; elkötelezettség)</v>
      </c>
      <c r="B21" s="93"/>
      <c r="C21" s="93"/>
      <c r="D21" s="94"/>
      <c r="E21" s="58">
        <f>'4. Culture'!Q12</f>
        <v>0</v>
      </c>
      <c r="F21" s="33"/>
      <c r="G21" s="42"/>
      <c r="H21" s="31"/>
      <c r="I21" s="31"/>
      <c r="J21" s="31"/>
      <c r="K21" s="31"/>
    </row>
    <row r="22" spans="1:11" ht="21.95" customHeight="1">
      <c r="A22" s="83" t="str">
        <f>'4. Culture'!A13</f>
        <v>4.3. Hozzáállás (a változáshoz)</v>
      </c>
      <c r="B22" s="84"/>
      <c r="C22" s="84"/>
      <c r="D22" s="85"/>
      <c r="E22" s="59">
        <f>'4. Culture'!Q15</f>
        <v>0</v>
      </c>
      <c r="F22" s="34"/>
      <c r="G22" s="42"/>
      <c r="H22" s="31"/>
      <c r="I22" s="31"/>
      <c r="J22" s="31"/>
      <c r="K22" s="31"/>
    </row>
    <row r="23" spans="1:11" ht="90.75" customHeight="1">
      <c r="A23" s="43"/>
      <c r="B23" s="43"/>
      <c r="C23" s="43"/>
      <c r="D23" s="43"/>
      <c r="E23" s="44"/>
      <c r="F23" s="44"/>
      <c r="H23" s="40"/>
      <c r="I23" s="40"/>
      <c r="J23" s="40"/>
      <c r="K23" s="40"/>
    </row>
    <row r="31" spans="1:11" s="35" customFormat="1" ht="90.75" customHeight="1">
      <c r="E31" s="22"/>
      <c r="F31" s="22"/>
      <c r="G31" s="40"/>
      <c r="H31" s="22"/>
      <c r="I31" s="22"/>
      <c r="J31" s="22"/>
      <c r="K31" s="22"/>
    </row>
    <row r="32" spans="1:11" s="35" customFormat="1" ht="90.75" customHeight="1">
      <c r="E32" s="22"/>
      <c r="F32" s="22"/>
      <c r="G32" s="40"/>
      <c r="H32" s="22"/>
      <c r="I32" s="22"/>
      <c r="J32" s="22"/>
      <c r="K32" s="22"/>
    </row>
    <row r="33" spans="7:7" s="35" customFormat="1" ht="90.75" customHeight="1">
      <c r="G33" s="43"/>
    </row>
    <row r="34" spans="7:7" s="35" customFormat="1" ht="90.75" customHeight="1">
      <c r="G34" s="43"/>
    </row>
    <row r="35" spans="7:7" s="35" customFormat="1" ht="90.75" customHeight="1">
      <c r="G35" s="43"/>
    </row>
    <row r="36" spans="7:7" s="35" customFormat="1" ht="90.75" customHeight="1">
      <c r="G36" s="43"/>
    </row>
    <row r="37" spans="7:7" s="35" customFormat="1" ht="90.75" customHeight="1">
      <c r="G37" s="43"/>
    </row>
    <row r="38" spans="7:7" s="35" customFormat="1" ht="90.75" customHeight="1">
      <c r="G38" s="43"/>
    </row>
    <row r="39" spans="7:7" s="35" customFormat="1" ht="90.75" customHeight="1">
      <c r="G39" s="43"/>
    </row>
    <row r="40" spans="7:7" s="35" customFormat="1" ht="90.75" customHeight="1">
      <c r="G40" s="43"/>
    </row>
    <row r="41" spans="7:7" s="35" customFormat="1" ht="90.75" customHeight="1">
      <c r="G41" s="43"/>
    </row>
    <row r="42" spans="7:7" s="35" customFormat="1" ht="90.75" customHeight="1">
      <c r="G42" s="43"/>
    </row>
    <row r="43" spans="7:7" s="35" customFormat="1" ht="90.75" customHeight="1">
      <c r="G43" s="43"/>
    </row>
    <row r="44" spans="7:7" s="35" customFormat="1" ht="90.75" customHeight="1">
      <c r="G44" s="43"/>
    </row>
    <row r="45" spans="7:7" s="35" customFormat="1" ht="90.75" customHeight="1">
      <c r="G45" s="43"/>
    </row>
    <row r="46" spans="7:7" s="35" customFormat="1" ht="90.75" customHeight="1">
      <c r="G46" s="43"/>
    </row>
    <row r="47" spans="7:7" s="35" customFormat="1" ht="90.75" customHeight="1">
      <c r="G47" s="43"/>
    </row>
    <row r="48" spans="7:7" s="35" customFormat="1" ht="90.75" customHeight="1">
      <c r="G48" s="43"/>
    </row>
    <row r="49" spans="5:11" s="35" customFormat="1" ht="90.75" customHeight="1">
      <c r="G49" s="43"/>
    </row>
    <row r="50" spans="5:11" s="35" customFormat="1" ht="90.75" customHeight="1">
      <c r="G50" s="43"/>
    </row>
    <row r="51" spans="5:11" s="35" customFormat="1" ht="90.75" customHeight="1">
      <c r="G51" s="43"/>
    </row>
    <row r="52" spans="5:11" s="35" customFormat="1" ht="90.75" customHeight="1">
      <c r="G52" s="43"/>
    </row>
    <row r="53" spans="5:11" s="35" customFormat="1" ht="90.75" customHeight="1">
      <c r="G53" s="43"/>
    </row>
    <row r="54" spans="5:11" s="35" customFormat="1" ht="90.75" customHeight="1">
      <c r="G54" s="43"/>
    </row>
    <row r="55" spans="5:11" s="35" customFormat="1" ht="90.75" customHeight="1">
      <c r="G55" s="43"/>
    </row>
    <row r="56" spans="5:11" s="35" customFormat="1" ht="90.75" customHeight="1">
      <c r="G56" s="43"/>
    </row>
    <row r="57" spans="5:11" s="35" customFormat="1" ht="90.75" customHeight="1">
      <c r="G57" s="43"/>
    </row>
    <row r="58" spans="5:11" s="35" customFormat="1" ht="90.75" customHeight="1">
      <c r="G58" s="43"/>
    </row>
    <row r="59" spans="5:11" ht="90.75" customHeight="1">
      <c r="E59" s="35"/>
      <c r="F59" s="35"/>
      <c r="G59" s="43"/>
      <c r="H59" s="35"/>
      <c r="I59" s="35"/>
      <c r="J59" s="35"/>
      <c r="K59" s="35"/>
    </row>
    <row r="60" spans="5:11" ht="90.75" customHeight="1">
      <c r="E60" s="35"/>
      <c r="F60" s="35"/>
      <c r="G60" s="43"/>
      <c r="H60" s="35"/>
      <c r="I60" s="35"/>
      <c r="J60" s="35"/>
      <c r="K60" s="35"/>
    </row>
  </sheetData>
  <mergeCells count="20">
    <mergeCell ref="A21:D21"/>
    <mergeCell ref="A22:D22"/>
    <mergeCell ref="A15:D15"/>
    <mergeCell ref="A16:D16"/>
    <mergeCell ref="A17:D17"/>
    <mergeCell ref="A18:D18"/>
    <mergeCell ref="A19:D19"/>
    <mergeCell ref="A20:D20"/>
    <mergeCell ref="A3:D3"/>
    <mergeCell ref="A1:F1"/>
    <mergeCell ref="A14:D14"/>
    <mergeCell ref="A6:B6"/>
    <mergeCell ref="C6:D6"/>
    <mergeCell ref="A7:D7"/>
    <mergeCell ref="A8:D8"/>
    <mergeCell ref="A9:D9"/>
    <mergeCell ref="A10:D10"/>
    <mergeCell ref="A11:D11"/>
    <mergeCell ref="A12:D12"/>
    <mergeCell ref="A13:D13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XFC68"/>
  <sheetViews>
    <sheetView topLeftCell="A8" zoomScale="140" zoomScaleNormal="140" workbookViewId="0">
      <selection activeCell="B12" sqref="B12"/>
    </sheetView>
  </sheetViews>
  <sheetFormatPr defaultColWidth="31.7109375" defaultRowHeight="0" customHeight="1" zeroHeight="1"/>
  <cols>
    <col min="1" max="1" width="1" style="36" customWidth="1"/>
    <col min="2" max="2" width="38.5703125" style="36" customWidth="1"/>
    <col min="3" max="3" width="2.7109375" style="36" customWidth="1"/>
    <col min="4" max="11" width="10.7109375" style="36" customWidth="1"/>
    <col min="12" max="12" width="3" style="36" customWidth="1"/>
    <col min="13" max="13" width="30.140625" style="37" hidden="1" customWidth="1"/>
    <col min="14" max="256" width="0" style="37" hidden="1" customWidth="1"/>
    <col min="257" max="257" width="9.140625" style="37" hidden="1"/>
    <col min="258" max="16383" width="0" style="37" hidden="1" customWidth="1"/>
    <col min="16384" max="16384" width="41.7109375" style="36" customWidth="1"/>
  </cols>
  <sheetData>
    <row r="1" spans="2:12" ht="27.75" hidden="1" customHeight="1">
      <c r="B1" s="96" t="s">
        <v>100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2:12" ht="18.75">
      <c r="B2" s="102" t="s">
        <v>101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.75">
      <c r="B3" s="82" t="s">
        <v>102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ht="30.75" customHeight="1">
      <c r="B4" s="62" t="str">
        <f>'Title page'!B27</f>
        <v>Szervezet neve</v>
      </c>
      <c r="C4" s="52"/>
      <c r="D4" s="53" t="str">
        <f>'Calculation Sheet'!E3</f>
        <v>Please input the name of the company on the Title page</v>
      </c>
      <c r="E4" s="45"/>
      <c r="F4" s="39"/>
      <c r="G4" s="45"/>
      <c r="H4" s="45"/>
      <c r="I4" s="45"/>
      <c r="J4" s="45"/>
      <c r="K4" s="45"/>
      <c r="L4" s="46"/>
    </row>
    <row r="5" spans="2:12" ht="12.75"/>
    <row r="6" spans="2:12" ht="12.75">
      <c r="B6" s="47" t="s">
        <v>103</v>
      </c>
      <c r="C6" s="47"/>
      <c r="D6" s="97" t="s">
        <v>104</v>
      </c>
      <c r="E6" s="98"/>
      <c r="F6" s="99" t="s">
        <v>105</v>
      </c>
      <c r="G6" s="100"/>
      <c r="H6" s="99" t="s">
        <v>106</v>
      </c>
      <c r="I6" s="100"/>
      <c r="J6" s="99" t="s">
        <v>107</v>
      </c>
      <c r="K6" s="101"/>
    </row>
    <row r="7" spans="2:12" ht="12.75"/>
    <row r="8" spans="2:12" ht="6" customHeight="1">
      <c r="D8" s="48"/>
      <c r="E8" s="49"/>
      <c r="F8" s="48"/>
      <c r="G8" s="49"/>
      <c r="H8" s="48"/>
      <c r="I8" s="49"/>
      <c r="J8" s="48"/>
      <c r="K8" s="49"/>
    </row>
    <row r="9" spans="2:12" ht="7.5" customHeight="1">
      <c r="D9" s="48"/>
      <c r="E9" s="49"/>
      <c r="F9" s="48"/>
      <c r="G9" s="49"/>
      <c r="H9" s="48"/>
      <c r="I9" s="49"/>
      <c r="J9" s="48"/>
      <c r="K9" s="49"/>
    </row>
    <row r="10" spans="2:12" ht="18" customHeight="1">
      <c r="B10" s="50" t="str">
        <f>'Calculation Sheet'!A7</f>
        <v>1. Vezetés</v>
      </c>
      <c r="D10" s="48"/>
      <c r="E10" s="49"/>
      <c r="F10" s="48"/>
      <c r="G10" s="49"/>
      <c r="H10" s="48"/>
      <c r="I10" s="49"/>
      <c r="J10" s="48"/>
      <c r="K10" s="49"/>
    </row>
    <row r="11" spans="2:12" ht="18" customHeight="1">
      <c r="B11" s="51" t="str">
        <f>'Calculation Sheet'!A8</f>
        <v>1.1. Jövőkép &amp; célkitűzések meghatározása</v>
      </c>
      <c r="D11" s="48"/>
      <c r="E11" s="49"/>
      <c r="F11" s="48"/>
      <c r="G11" s="49"/>
      <c r="H11" s="48"/>
      <c r="I11" s="49"/>
      <c r="J11" s="48"/>
      <c r="K11" s="49"/>
    </row>
    <row r="12" spans="2:12" ht="18" customHeight="1">
      <c r="B12" s="51" t="str">
        <f>'Calculation Sheet'!A9</f>
        <v>1.2. Motiváció &amp; feladatok kiosztása</v>
      </c>
      <c r="D12" s="48"/>
      <c r="E12" s="49"/>
      <c r="F12" s="48"/>
      <c r="G12" s="49"/>
      <c r="H12" s="48"/>
      <c r="I12" s="49"/>
      <c r="J12" s="48"/>
      <c r="K12" s="49"/>
    </row>
    <row r="13" spans="2:12" ht="18" customHeight="1">
      <c r="B13" s="51" t="str">
        <f>'Calculation Sheet'!A10</f>
        <v>1.3. Visszajelzés</v>
      </c>
      <c r="D13" s="48"/>
      <c r="E13" s="49"/>
      <c r="F13" s="48"/>
      <c r="G13" s="49"/>
      <c r="H13" s="48"/>
      <c r="I13" s="49"/>
      <c r="J13" s="48"/>
      <c r="K13" s="49"/>
    </row>
    <row r="14" spans="2:12" ht="18" customHeight="1">
      <c r="B14" s="50" t="str">
        <f>'Calculation Sheet'!A11</f>
        <v>2. Hálózatok és együttműködés</v>
      </c>
      <c r="D14" s="48"/>
      <c r="E14" s="49"/>
      <c r="F14" s="48"/>
      <c r="G14" s="49"/>
      <c r="H14" s="48"/>
      <c r="I14" s="49"/>
      <c r="J14" s="48"/>
      <c r="K14" s="49"/>
    </row>
    <row r="15" spans="2:12" ht="18" customHeight="1">
      <c r="B15" s="51" t="str">
        <f>'Calculation Sheet'!A12</f>
        <v>2.1. Belső együttműködés</v>
      </c>
      <c r="D15" s="48"/>
      <c r="E15" s="49"/>
      <c r="F15" s="48"/>
      <c r="G15" s="49"/>
      <c r="H15" s="48"/>
      <c r="I15" s="49"/>
      <c r="J15" s="48"/>
      <c r="K15" s="49"/>
    </row>
    <row r="16" spans="2:12" ht="18" customHeight="1">
      <c r="B16" s="51" t="str">
        <f>'Calculation Sheet'!A13</f>
        <v>2.2. Külső együttműködés</v>
      </c>
      <c r="D16" s="48"/>
      <c r="E16" s="49"/>
      <c r="F16" s="48"/>
      <c r="G16" s="49"/>
      <c r="H16" s="48"/>
      <c r="I16" s="49"/>
      <c r="J16" s="48"/>
      <c r="K16" s="49"/>
    </row>
    <row r="17" spans="2:11" ht="18" customHeight="1">
      <c r="B17" s="51" t="str">
        <f>'Calculation Sheet'!A14</f>
        <v>2.3. Kommunikáció és koordináció; bizalom</v>
      </c>
      <c r="D17" s="48"/>
      <c r="E17" s="49"/>
      <c r="F17" s="48"/>
      <c r="G17" s="49"/>
      <c r="H17" s="48"/>
      <c r="I17" s="49"/>
      <c r="J17" s="48"/>
      <c r="K17" s="49"/>
    </row>
    <row r="18" spans="2:11" ht="18" customHeight="1">
      <c r="B18" s="50" t="str">
        <f>'Calculation Sheet'!A15</f>
        <v>3. Szervezet</v>
      </c>
      <c r="D18" s="48"/>
      <c r="E18" s="49"/>
      <c r="F18" s="48"/>
      <c r="G18" s="49"/>
      <c r="H18" s="48"/>
      <c r="I18" s="49"/>
      <c r="J18" s="48"/>
      <c r="K18" s="49"/>
    </row>
    <row r="19" spans="2:11" ht="18" customHeight="1">
      <c r="B19" s="51" t="str">
        <f>'Calculation Sheet'!A16</f>
        <v>3.1. Rendszerek és folyamatok</v>
      </c>
      <c r="D19" s="48"/>
      <c r="E19" s="49"/>
      <c r="F19" s="48"/>
      <c r="G19" s="49"/>
      <c r="H19" s="48"/>
      <c r="I19" s="49"/>
      <c r="J19" s="48"/>
      <c r="K19" s="49"/>
    </row>
    <row r="20" spans="2:11" ht="18" customHeight="1">
      <c r="B20" s="51" t="str">
        <f>'Calculation Sheet'!A17</f>
        <v>3.2. Szerepek</v>
      </c>
      <c r="D20" s="48"/>
      <c r="E20" s="49"/>
      <c r="F20" s="48"/>
      <c r="G20" s="49"/>
      <c r="H20" s="48"/>
      <c r="I20" s="49"/>
      <c r="J20" s="48"/>
      <c r="K20" s="49"/>
    </row>
    <row r="21" spans="2:11" ht="18" customHeight="1">
      <c r="B21" s="51" t="str">
        <f>'Calculation Sheet'!A18</f>
        <v>3.3. Funkciók</v>
      </c>
      <c r="D21" s="48"/>
      <c r="E21" s="49"/>
      <c r="F21" s="48"/>
      <c r="G21" s="49"/>
      <c r="H21" s="48"/>
      <c r="I21" s="49"/>
      <c r="J21" s="48"/>
      <c r="K21" s="49"/>
    </row>
    <row r="22" spans="2:11" ht="18" customHeight="1">
      <c r="B22" s="50" t="str">
        <f>'Calculation Sheet'!A19</f>
        <v>4. Kultúra</v>
      </c>
      <c r="D22" s="48"/>
      <c r="E22" s="49"/>
      <c r="F22" s="48"/>
      <c r="G22" s="49"/>
      <c r="H22" s="48"/>
      <c r="I22" s="49"/>
      <c r="J22" s="48"/>
      <c r="K22" s="49"/>
    </row>
    <row r="23" spans="2:11" ht="18" customHeight="1">
      <c r="B23" s="51" t="str">
        <f>'Calculation Sheet'!A20</f>
        <v>4.1. Információ és tudás (megosztás &amp; átadás)</v>
      </c>
      <c r="D23" s="48"/>
      <c r="E23" s="49"/>
      <c r="F23" s="48"/>
      <c r="G23" s="49"/>
      <c r="H23" s="48"/>
      <c r="I23" s="49"/>
      <c r="J23" s="48"/>
      <c r="K23" s="49"/>
    </row>
    <row r="24" spans="2:11" ht="18" customHeight="1">
      <c r="B24" s="51" t="str">
        <f>'Calculation Sheet'!A21</f>
        <v>4.2. Szabályok és értékek (motiváció &amp; elkötelezettség)</v>
      </c>
      <c r="D24" s="48"/>
      <c r="E24" s="49"/>
      <c r="F24" s="48"/>
      <c r="G24" s="49"/>
      <c r="H24" s="48"/>
      <c r="I24" s="49"/>
      <c r="J24" s="48"/>
      <c r="K24" s="49"/>
    </row>
    <row r="25" spans="2:11" ht="17.25" customHeight="1">
      <c r="B25" s="51" t="str">
        <f>'Calculation Sheet'!A22</f>
        <v>4.3. Hozzáállás (a változáshoz)</v>
      </c>
      <c r="D25" s="48"/>
      <c r="E25" s="49"/>
      <c r="F25" s="48"/>
      <c r="G25" s="49"/>
      <c r="H25" s="48"/>
      <c r="I25" s="49"/>
      <c r="J25" s="48"/>
      <c r="K25" s="49"/>
    </row>
    <row r="26" spans="2:11" ht="9" customHeight="1">
      <c r="D26" s="48"/>
      <c r="E26" s="49"/>
      <c r="F26" s="48"/>
      <c r="G26" s="49"/>
      <c r="H26" s="48"/>
      <c r="I26" s="49"/>
      <c r="J26" s="48"/>
      <c r="K26" s="49"/>
    </row>
    <row r="27" spans="2:11" ht="17.25" customHeight="1"/>
    <row r="28" spans="2:11" ht="12.75"/>
    <row r="29" spans="2:11" ht="12.75" hidden="1"/>
    <row r="30" spans="2:11" ht="12.75" hidden="1"/>
    <row r="31" spans="2:11" ht="12.75" hidden="1"/>
    <row r="32" spans="2:11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65" s="37" customFormat="1" ht="0" hidden="1" customHeight="1"/>
    <row r="66" s="37" customFormat="1" ht="0" hidden="1" customHeight="1"/>
    <row r="67" s="37" customFormat="1" ht="0" hidden="1" customHeight="1"/>
    <row r="68" s="37" customFormat="1" ht="0" hidden="1" customHeight="1"/>
  </sheetData>
  <mergeCells count="7">
    <mergeCell ref="B1:L1"/>
    <mergeCell ref="D6:E6"/>
    <mergeCell ref="F6:G6"/>
    <mergeCell ref="H6:I6"/>
    <mergeCell ref="J6:K6"/>
    <mergeCell ref="B3:L3"/>
    <mergeCell ref="B2:L2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FC68"/>
  <sheetViews>
    <sheetView topLeftCell="A2" zoomScale="145" zoomScaleNormal="145" workbookViewId="0">
      <selection activeCell="B25" sqref="B25"/>
    </sheetView>
  </sheetViews>
  <sheetFormatPr defaultColWidth="31.7109375" defaultRowHeight="0" customHeight="1" zeroHeight="1"/>
  <cols>
    <col min="1" max="1" width="1" style="36" customWidth="1"/>
    <col min="2" max="2" width="38.5703125" style="36" customWidth="1"/>
    <col min="3" max="3" width="2.7109375" style="36" customWidth="1"/>
    <col min="4" max="11" width="10.7109375" style="36" customWidth="1"/>
    <col min="12" max="12" width="3" style="36" customWidth="1"/>
    <col min="13" max="13" width="30.140625" style="37" hidden="1" customWidth="1"/>
    <col min="14" max="256" width="0" style="37" hidden="1" customWidth="1"/>
    <col min="257" max="257" width="31.7109375" style="36"/>
    <col min="258" max="16383" width="0" style="37" hidden="1" customWidth="1"/>
    <col min="16384" max="16384" width="41.7109375" style="36" customWidth="1"/>
  </cols>
  <sheetData>
    <row r="1" spans="2:12" ht="27.75" hidden="1" customHeight="1">
      <c r="B1" s="96" t="s">
        <v>100</v>
      </c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2:12" ht="18.75">
      <c r="B2" s="102" t="s">
        <v>108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2:12" ht="18.75">
      <c r="B3" s="82" t="s">
        <v>109</v>
      </c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2:12" ht="30.75" customHeight="1">
      <c r="B4" s="62" t="str">
        <f>'Title page'!B27</f>
        <v>Szervezet neve</v>
      </c>
      <c r="C4" s="52"/>
      <c r="D4" s="53" t="str">
        <f>'Calculation Sheet'!E3</f>
        <v>Please input the name of the company on the Title page</v>
      </c>
      <c r="E4" s="45"/>
      <c r="F4" s="39"/>
      <c r="G4" s="45"/>
      <c r="H4" s="45"/>
      <c r="I4" s="45"/>
      <c r="J4" s="45"/>
      <c r="K4" s="45"/>
      <c r="L4" s="46"/>
    </row>
    <row r="5" spans="2:12" ht="12.75"/>
    <row r="6" spans="2:12" ht="12.75">
      <c r="B6" s="63" t="s">
        <v>103</v>
      </c>
      <c r="C6" s="54"/>
      <c r="D6" s="103"/>
      <c r="E6" s="103"/>
      <c r="F6" s="104"/>
      <c r="G6" s="104"/>
      <c r="H6" s="104"/>
      <c r="I6" s="104"/>
      <c r="J6" s="104"/>
      <c r="K6" s="104"/>
    </row>
    <row r="7" spans="2:12" ht="12.75">
      <c r="C7" s="55"/>
      <c r="D7" s="55"/>
      <c r="E7" s="55"/>
      <c r="F7" s="55"/>
      <c r="G7" s="55"/>
      <c r="H7" s="55"/>
      <c r="I7" s="55"/>
      <c r="J7" s="55"/>
      <c r="K7" s="55"/>
    </row>
    <row r="8" spans="2:12" ht="6" customHeight="1">
      <c r="C8" s="55"/>
      <c r="D8" s="55"/>
      <c r="E8" s="55"/>
      <c r="F8" s="55"/>
      <c r="G8" s="55"/>
      <c r="H8" s="55"/>
      <c r="I8" s="55"/>
      <c r="J8" s="55"/>
      <c r="K8" s="55"/>
    </row>
    <row r="9" spans="2:12" ht="7.5" customHeight="1">
      <c r="C9" s="55"/>
      <c r="D9" s="55"/>
      <c r="E9" s="55"/>
      <c r="F9" s="55"/>
      <c r="G9" s="55"/>
      <c r="H9" s="55"/>
      <c r="I9" s="55"/>
      <c r="J9" s="55"/>
      <c r="K9" s="55"/>
    </row>
    <row r="10" spans="2:12" ht="18" customHeight="1">
      <c r="B10" s="50" t="s">
        <v>96</v>
      </c>
      <c r="C10" s="55"/>
      <c r="D10" s="55"/>
      <c r="E10" s="55"/>
      <c r="F10" s="55"/>
      <c r="G10" s="55"/>
      <c r="H10" s="55"/>
      <c r="I10" s="55"/>
      <c r="J10" s="55"/>
      <c r="K10" s="55"/>
    </row>
    <row r="11" spans="2:12" ht="18" customHeight="1">
      <c r="B11" s="51" t="s">
        <v>110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2:12" ht="18" customHeight="1">
      <c r="B12" s="51" t="s">
        <v>111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2:12" ht="18" customHeight="1">
      <c r="B13" s="51" t="s">
        <v>112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2:12" ht="18" customHeight="1">
      <c r="B14" s="50" t="s">
        <v>113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2:12" ht="18" customHeight="1">
      <c r="B15" s="51" t="s">
        <v>114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2:12" ht="18" customHeight="1">
      <c r="B16" s="51" t="s">
        <v>115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2:11" ht="18" customHeight="1">
      <c r="B17" s="51" t="s">
        <v>116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2:11" ht="18" customHeight="1">
      <c r="B18" s="50" t="s">
        <v>117</v>
      </c>
      <c r="C18" s="55"/>
      <c r="D18" s="55"/>
      <c r="E18" s="55"/>
      <c r="F18" s="55"/>
      <c r="G18" s="55"/>
      <c r="H18" s="55"/>
      <c r="I18" s="55"/>
      <c r="J18" s="55"/>
      <c r="K18" s="55"/>
    </row>
    <row r="19" spans="2:11" ht="18" customHeight="1">
      <c r="B19" s="51" t="s">
        <v>118</v>
      </c>
      <c r="C19" s="55"/>
      <c r="D19" s="55"/>
      <c r="E19" s="55"/>
      <c r="F19" s="55"/>
      <c r="G19" s="55"/>
      <c r="H19" s="55"/>
      <c r="I19" s="55"/>
      <c r="J19" s="55"/>
      <c r="K19" s="55"/>
    </row>
    <row r="20" spans="2:11" ht="18" customHeight="1">
      <c r="B20" s="51" t="s">
        <v>119</v>
      </c>
      <c r="C20" s="55"/>
      <c r="D20" s="55"/>
      <c r="E20" s="55"/>
      <c r="F20" s="55"/>
      <c r="G20" s="55"/>
      <c r="H20" s="55"/>
      <c r="I20" s="55"/>
      <c r="J20" s="55"/>
      <c r="K20" s="55"/>
    </row>
    <row r="21" spans="2:11" ht="18" customHeight="1">
      <c r="B21" s="51" t="s">
        <v>120</v>
      </c>
      <c r="C21" s="55"/>
      <c r="D21" s="55"/>
      <c r="E21" s="55"/>
      <c r="F21" s="55"/>
      <c r="G21" s="55"/>
      <c r="H21" s="55"/>
      <c r="I21" s="55"/>
      <c r="J21" s="55"/>
      <c r="K21" s="55"/>
    </row>
    <row r="22" spans="2:11" ht="18" customHeight="1">
      <c r="B22" s="50" t="s">
        <v>121</v>
      </c>
      <c r="C22" s="55"/>
      <c r="D22" s="55"/>
      <c r="E22" s="55"/>
      <c r="F22" s="55"/>
      <c r="G22" s="55"/>
      <c r="H22" s="55"/>
      <c r="I22" s="55"/>
      <c r="J22" s="55"/>
      <c r="K22" s="55"/>
    </row>
    <row r="23" spans="2:11" ht="18" customHeight="1">
      <c r="B23" s="51" t="s">
        <v>122</v>
      </c>
      <c r="C23" s="55"/>
      <c r="D23" s="55"/>
      <c r="E23" s="55"/>
      <c r="F23" s="55"/>
      <c r="G23" s="55"/>
      <c r="H23" s="55"/>
      <c r="I23" s="55"/>
      <c r="J23" s="55"/>
      <c r="K23" s="55"/>
    </row>
    <row r="24" spans="2:11" ht="18" customHeight="1">
      <c r="B24" s="51" t="s">
        <v>123</v>
      </c>
      <c r="C24" s="55"/>
      <c r="D24" s="55"/>
      <c r="E24" s="55"/>
      <c r="F24" s="55"/>
      <c r="G24" s="55"/>
      <c r="H24" s="55"/>
      <c r="I24" s="55"/>
      <c r="J24" s="55"/>
      <c r="K24" s="55"/>
    </row>
    <row r="25" spans="2:11" ht="17.25" customHeight="1">
      <c r="B25" s="51" t="s">
        <v>124</v>
      </c>
      <c r="C25" s="55"/>
      <c r="D25" s="55"/>
      <c r="E25" s="55"/>
      <c r="F25" s="55"/>
      <c r="G25" s="55"/>
      <c r="H25" s="55"/>
      <c r="I25" s="55"/>
      <c r="J25" s="55"/>
      <c r="K25" s="55"/>
    </row>
    <row r="26" spans="2:11" ht="9" customHeight="1">
      <c r="C26" s="55"/>
      <c r="D26" s="55"/>
      <c r="E26" s="55"/>
      <c r="F26" s="55"/>
      <c r="G26" s="55"/>
      <c r="H26" s="55"/>
      <c r="I26" s="55"/>
      <c r="J26" s="55"/>
      <c r="K26" s="55"/>
    </row>
    <row r="27" spans="2:11" ht="17.25" customHeight="1"/>
    <row r="28" spans="2:11" ht="12.75"/>
    <row r="29" spans="2:11" ht="12.75" hidden="1"/>
    <row r="30" spans="2:11" ht="12.75" hidden="1"/>
    <row r="31" spans="2:11" ht="12.75" hidden="1"/>
    <row r="32" spans="2:11" ht="12.75" hidden="1"/>
    <row r="33" ht="12.75" hidden="1"/>
    <row r="34" ht="12.75" hidden="1"/>
    <row r="35" ht="12.75" hidden="1"/>
    <row r="36" ht="12.75" hidden="1"/>
    <row r="37" ht="12.75" hidden="1"/>
    <row r="38" ht="12.75" hidden="1"/>
    <row r="39" ht="12.75" hidden="1"/>
    <row r="40" ht="12.75" hidden="1"/>
    <row r="41" ht="12.75" hidden="1"/>
    <row r="42" ht="12.75" hidden="1"/>
    <row r="43" ht="12.75" hidden="1"/>
    <row r="44" ht="12.75" hidden="1"/>
    <row r="45" ht="12.75" hidden="1"/>
    <row r="46" ht="12.75" hidden="1"/>
    <row r="47" ht="12.75" hidden="1"/>
    <row r="48" ht="12.75" hidden="1"/>
    <row r="49" ht="12.75" hidden="1"/>
    <row r="50" ht="12.75" hidden="1"/>
    <row r="51" ht="12.75" hidden="1"/>
    <row r="52" ht="12.75" hidden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65" spans="257:257" s="37" customFormat="1" ht="0" hidden="1" customHeight="1">
      <c r="IW65" s="36"/>
    </row>
    <row r="66" spans="257:257" s="37" customFormat="1" ht="0" hidden="1" customHeight="1">
      <c r="IW66" s="36"/>
    </row>
    <row r="67" spans="257:257" s="37" customFormat="1" ht="0" hidden="1" customHeight="1">
      <c r="IW67" s="36"/>
    </row>
    <row r="68" spans="257:257" s="37" customFormat="1" ht="0" hidden="1" customHeight="1">
      <c r="IW68" s="36"/>
    </row>
  </sheetData>
  <mergeCells count="7">
    <mergeCell ref="B1:L1"/>
    <mergeCell ref="B2:L2"/>
    <mergeCell ref="B3:L3"/>
    <mergeCell ref="D6:E6"/>
    <mergeCell ref="F6:G6"/>
    <mergeCell ref="H6:I6"/>
    <mergeCell ref="J6:K6"/>
  </mergeCells>
  <printOptions horizontalCentered="1" verticalCentered="1"/>
  <pageMargins left="0.70866141732283472" right="0.51181102362204722" top="0.55118110236220474" bottom="0.55118110236220474" header="0.31496062992125984" footer="0.31496062992125984"/>
  <pageSetup paperSize="9" orientation="landscape" r:id="rId1"/>
  <headerFooter>
    <oddHeader>&amp;L&amp;"Garamond,Regular"&amp;8ERASMUS+ Project No 2018-1-IE01-KA202-038789&amp;R&amp;"Garamond,Regular"&amp;8Innovation and Creativity  Mentality Advancement in SMEs</oddHeader>
    <oddFooter>&amp;L&amp;"Garamond,Regular"&amp;8&amp;D&amp;R&amp;"Garamond,Regular"&amp;8&amp;A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Hristov</dc:creator>
  <cp:keywords/>
  <dc:description/>
  <cp:lastModifiedBy/>
  <cp:revision/>
  <dcterms:created xsi:type="dcterms:W3CDTF">2019-06-28T14:52:22Z</dcterms:created>
  <dcterms:modified xsi:type="dcterms:W3CDTF">2021-02-03T15:49:22Z</dcterms:modified>
  <cp:category/>
  <cp:contentStatus/>
</cp:coreProperties>
</file>